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 activeTab="5"/>
  </bookViews>
  <sheets>
    <sheet name="Income" sheetId="2" r:id="rId1"/>
    <sheet name="Expr(type)" sheetId="1" r:id="rId2"/>
    <sheet name="In-Ex(cost)" sheetId="5" r:id="rId3"/>
    <sheet name="PC-list" sheetId="6" r:id="rId4"/>
    <sheet name="Lia" sheetId="3" r:id="rId5"/>
    <sheet name="Ass" sheetId="4" r:id="rId6"/>
    <sheet name="Ac groups" sheetId="7" r:id="rId7"/>
    <sheet name="Sheet1" sheetId="8" r:id="rId8"/>
  </sheets>
  <definedNames>
    <definedName name="_xlnm.Print_Area" localSheetId="5">Ass!$A$1:$L$203</definedName>
    <definedName name="_xlnm.Print_Area" localSheetId="1">'Expr(type)'!$B$2:$J$150</definedName>
    <definedName name="_xlnm.Print_Area" localSheetId="0">Income!$B$1:$M$168</definedName>
    <definedName name="_xlnm.Print_Area" localSheetId="2">'In-Ex(cost)'!$A$1:$P$531</definedName>
    <definedName name="_xlnm.Print_Area" localSheetId="4">Lia!$A$1:$I$130</definedName>
    <definedName name="_xlnm.Print_Area" localSheetId="7">Sheet1!$C$3:$G$533</definedName>
    <definedName name="_xlnm.Print_Titles" localSheetId="5">Ass!$2:$4</definedName>
    <definedName name="_xlnm.Print_Titles" localSheetId="4">Lia!$2:$3</definedName>
    <definedName name="_xlnm.Print_Titles" localSheetId="7">Sheet1!$5:$6</definedName>
  </definedNames>
  <calcPr calcId="152511"/>
</workbook>
</file>

<file path=xl/calcChain.xml><?xml version="1.0" encoding="utf-8"?>
<calcChain xmlns="http://schemas.openxmlformats.org/spreadsheetml/2006/main">
  <c r="O332" i="5" l="1"/>
  <c r="P112" i="5"/>
  <c r="H16" i="6"/>
  <c r="O181" i="5"/>
  <c r="O152" i="5"/>
  <c r="O156" i="5"/>
  <c r="O153" i="5"/>
  <c r="O512" i="5"/>
  <c r="P511" i="5"/>
  <c r="O511" i="5"/>
  <c r="O496" i="5"/>
  <c r="P495" i="5"/>
  <c r="O495" i="5"/>
  <c r="P416" i="5"/>
  <c r="A533" i="8"/>
  <c r="A532" i="8"/>
  <c r="A531" i="8"/>
  <c r="A530" i="8"/>
  <c r="A529" i="8"/>
  <c r="A528" i="8"/>
  <c r="A526" i="8"/>
  <c r="A525" i="8"/>
  <c r="A524" i="8"/>
  <c r="A523" i="8"/>
  <c r="A522" i="8"/>
  <c r="A521" i="8"/>
  <c r="A520" i="8"/>
  <c r="A519" i="8"/>
  <c r="A518" i="8"/>
  <c r="A517" i="8"/>
  <c r="A516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6" i="8"/>
  <c r="A495" i="8"/>
  <c r="A494" i="8"/>
  <c r="A493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5" i="8"/>
  <c r="A464" i="8"/>
  <c r="A461" i="8"/>
  <c r="A460" i="8"/>
  <c r="A459" i="8"/>
  <c r="A458" i="8"/>
  <c r="A457" i="8"/>
  <c r="A456" i="8"/>
  <c r="A455" i="8"/>
  <c r="A454" i="8"/>
  <c r="A451" i="8"/>
  <c r="A450" i="8"/>
  <c r="A449" i="8"/>
  <c r="A446" i="8"/>
  <c r="A445" i="8"/>
  <c r="A444" i="8"/>
  <c r="A443" i="8"/>
  <c r="A442" i="8"/>
  <c r="A441" i="8"/>
  <c r="A440" i="8"/>
  <c r="A439" i="8"/>
  <c r="A438" i="8"/>
  <c r="A435" i="8"/>
  <c r="A434" i="8"/>
  <c r="A433" i="8"/>
  <c r="A432" i="8"/>
  <c r="A431" i="8"/>
  <c r="A430" i="8"/>
  <c r="A429" i="8"/>
  <c r="A428" i="8"/>
  <c r="A425" i="8"/>
  <c r="A424" i="8"/>
  <c r="A421" i="8"/>
  <c r="A420" i="8"/>
  <c r="A419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2" i="8"/>
  <c r="A391" i="8"/>
  <c r="A390" i="8"/>
  <c r="A389" i="8"/>
  <c r="A388" i="8"/>
  <c r="A385" i="8"/>
  <c r="A384" i="8"/>
  <c r="A383" i="8"/>
  <c r="A382" i="8"/>
  <c r="A381" i="8"/>
  <c r="A378" i="8"/>
  <c r="A377" i="8"/>
  <c r="A376" i="8"/>
  <c r="A375" i="8"/>
  <c r="A372" i="8"/>
  <c r="A371" i="8"/>
  <c r="A370" i="8"/>
  <c r="A369" i="8"/>
  <c r="A368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5" i="8"/>
  <c r="A344" i="8"/>
  <c r="A343" i="8"/>
  <c r="A342" i="8"/>
  <c r="A341" i="8"/>
  <c r="A340" i="8"/>
  <c r="A339" i="8"/>
  <c r="A338" i="8"/>
  <c r="A337" i="8"/>
  <c r="A336" i="8"/>
  <c r="A333" i="8"/>
  <c r="A332" i="8"/>
  <c r="A329" i="8"/>
  <c r="A328" i="8"/>
  <c r="A327" i="8"/>
  <c r="A326" i="8"/>
  <c r="A325" i="8"/>
  <c r="A324" i="8"/>
  <c r="A323" i="8"/>
  <c r="A322" i="8"/>
  <c r="A318" i="8"/>
  <c r="A315" i="8"/>
  <c r="A314" i="8"/>
  <c r="A313" i="8"/>
  <c r="A312" i="8"/>
  <c r="A311" i="8"/>
  <c r="A310" i="8"/>
  <c r="A309" i="8"/>
  <c r="A308" i="8"/>
  <c r="A307" i="8"/>
  <c r="A302" i="8"/>
  <c r="A301" i="8"/>
  <c r="A300" i="8"/>
  <c r="A299" i="8"/>
  <c r="A298" i="8"/>
  <c r="A297" i="8"/>
  <c r="A296" i="8"/>
  <c r="A295" i="8"/>
  <c r="A292" i="8"/>
  <c r="A291" i="8"/>
  <c r="A290" i="8"/>
  <c r="A289" i="8"/>
  <c r="A288" i="8"/>
  <c r="A287" i="8"/>
  <c r="A286" i="8"/>
  <c r="A285" i="8"/>
  <c r="A266" i="8"/>
  <c r="A265" i="8"/>
  <c r="A264" i="8"/>
  <c r="A263" i="8"/>
  <c r="A262" i="8"/>
  <c r="A261" i="8"/>
  <c r="A258" i="8"/>
  <c r="A257" i="8"/>
  <c r="A256" i="8"/>
  <c r="A255" i="8"/>
  <c r="A254" i="8"/>
  <c r="A253" i="8"/>
  <c r="A251" i="8"/>
  <c r="A250" i="8"/>
  <c r="A249" i="8"/>
  <c r="A248" i="8"/>
  <c r="A242" i="8"/>
  <c r="A241" i="8"/>
  <c r="A240" i="8"/>
  <c r="A239" i="8"/>
  <c r="A238" i="8"/>
  <c r="A237" i="8"/>
  <c r="A236" i="8"/>
  <c r="A232" i="8"/>
  <c r="A231" i="8"/>
  <c r="A230" i="8"/>
  <c r="A227" i="8"/>
  <c r="A226" i="8"/>
  <c r="A225" i="8"/>
  <c r="A224" i="8"/>
  <c r="A220" i="8"/>
  <c r="A219" i="8"/>
  <c r="A218" i="8"/>
  <c r="A217" i="8"/>
  <c r="A216" i="8"/>
  <c r="A215" i="8"/>
  <c r="A214" i="8"/>
  <c r="A213" i="8"/>
  <c r="A210" i="8"/>
  <c r="A207" i="8"/>
  <c r="A206" i="8"/>
  <c r="A205" i="8"/>
  <c r="A204" i="8"/>
  <c r="A203" i="8"/>
  <c r="A202" i="8"/>
  <c r="A201" i="8"/>
  <c r="A199" i="8"/>
  <c r="A198" i="8"/>
  <c r="A197" i="8"/>
  <c r="A196" i="8"/>
  <c r="A195" i="8"/>
  <c r="A192" i="8"/>
  <c r="A191" i="8"/>
  <c r="A188" i="8"/>
  <c r="A187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68" i="8"/>
  <c r="A167" i="8"/>
  <c r="A166" i="8"/>
  <c r="A165" i="8"/>
  <c r="A164" i="8"/>
  <c r="A163" i="8"/>
  <c r="A162" i="8"/>
  <c r="A161" i="8"/>
  <c r="A160" i="8"/>
  <c r="A159" i="8"/>
  <c r="A156" i="8"/>
  <c r="A155" i="8"/>
  <c r="A154" i="8"/>
  <c r="A153" i="8"/>
  <c r="A152" i="8"/>
  <c r="A151" i="8"/>
  <c r="A149" i="8"/>
  <c r="A148" i="8"/>
  <c r="A147" i="8"/>
  <c r="A146" i="8"/>
  <c r="A145" i="8"/>
  <c r="A144" i="8"/>
  <c r="A141" i="8"/>
  <c r="A140" i="8"/>
  <c r="A137" i="8"/>
  <c r="A136" i="8"/>
  <c r="A135" i="8"/>
  <c r="A134" i="8"/>
  <c r="A133" i="8"/>
  <c r="A132" i="8"/>
  <c r="A131" i="8"/>
  <c r="A130" i="8"/>
  <c r="A129" i="8"/>
  <c r="A128" i="8"/>
  <c r="A124" i="8"/>
  <c r="A123" i="8"/>
  <c r="A122" i="8"/>
  <c r="A119" i="8"/>
  <c r="A116" i="8"/>
  <c r="A115" i="8"/>
  <c r="A114" i="8"/>
  <c r="A113" i="8"/>
  <c r="A112" i="8"/>
  <c r="A111" i="8"/>
  <c r="A110" i="8"/>
  <c r="A109" i="8"/>
  <c r="A106" i="8"/>
  <c r="A103" i="8"/>
  <c r="A102" i="8"/>
  <c r="A100" i="8"/>
  <c r="A99" i="8"/>
  <c r="A98" i="8"/>
  <c r="A97" i="8"/>
  <c r="A96" i="8"/>
  <c r="A93" i="8"/>
  <c r="A92" i="8"/>
  <c r="A91" i="8"/>
  <c r="A90" i="8"/>
  <c r="A89" i="8"/>
  <c r="A88" i="8"/>
  <c r="A85" i="8"/>
  <c r="A84" i="8"/>
  <c r="A83" i="8"/>
  <c r="A80" i="8"/>
  <c r="A79" i="8"/>
  <c r="A78" i="8"/>
  <c r="A77" i="8"/>
  <c r="A74" i="8"/>
  <c r="A73" i="8"/>
  <c r="A72" i="8"/>
  <c r="A71" i="8"/>
  <c r="A68" i="8"/>
  <c r="A67" i="8"/>
  <c r="A66" i="8"/>
  <c r="A65" i="8"/>
  <c r="A64" i="8"/>
  <c r="A63" i="8"/>
  <c r="A62" i="8"/>
  <c r="A61" i="8"/>
  <c r="A60" i="8"/>
  <c r="A59" i="8"/>
  <c r="A56" i="8"/>
  <c r="A55" i="8"/>
  <c r="A54" i="8"/>
  <c r="A53" i="8"/>
  <c r="A52" i="8"/>
  <c r="A50" i="8"/>
  <c r="A49" i="8"/>
  <c r="A48" i="8"/>
  <c r="A47" i="8"/>
  <c r="A46" i="8"/>
  <c r="A45" i="8"/>
  <c r="A44" i="8"/>
  <c r="A43" i="8"/>
  <c r="A40" i="8"/>
  <c r="A39" i="8"/>
  <c r="A38" i="8"/>
  <c r="A37" i="8"/>
  <c r="A36" i="8"/>
  <c r="A35" i="8"/>
  <c r="A34" i="8"/>
  <c r="A33" i="8"/>
  <c r="A32" i="8"/>
  <c r="A31" i="8"/>
  <c r="A30" i="8"/>
  <c r="A29" i="8"/>
  <c r="A26" i="8"/>
  <c r="A25" i="8"/>
  <c r="A24" i="8"/>
  <c r="A23" i="8"/>
  <c r="A22" i="8"/>
  <c r="A21" i="8"/>
  <c r="A20" i="8"/>
  <c r="A17" i="8"/>
  <c r="A16" i="8"/>
  <c r="A15" i="8"/>
  <c r="A14" i="8"/>
  <c r="A13" i="8"/>
  <c r="A12" i="8"/>
  <c r="A11" i="8"/>
  <c r="A10" i="8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85" i="6"/>
  <c r="H84" i="6"/>
  <c r="H83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5" i="6"/>
  <c r="H54" i="6"/>
  <c r="H53" i="6"/>
  <c r="H52" i="6"/>
  <c r="H51" i="6"/>
  <c r="H50" i="6"/>
  <c r="H49" i="6"/>
  <c r="H48" i="6"/>
  <c r="H47" i="6"/>
  <c r="H46" i="6"/>
  <c r="H45" i="6"/>
  <c r="H44" i="6"/>
  <c r="H40" i="6"/>
  <c r="H39" i="6"/>
  <c r="H38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5" i="6"/>
  <c r="H14" i="6"/>
  <c r="H13" i="6"/>
  <c r="H12" i="6"/>
  <c r="H11" i="6"/>
  <c r="H10" i="6"/>
  <c r="H9" i="6"/>
  <c r="H8" i="6"/>
  <c r="H7" i="6"/>
  <c r="H6" i="6"/>
  <c r="D529" i="5"/>
  <c r="C529" i="5"/>
  <c r="B529" i="5"/>
  <c r="A529" i="5"/>
  <c r="D528" i="5"/>
  <c r="C528" i="5"/>
  <c r="B528" i="5"/>
  <c r="A528" i="5"/>
  <c r="D527" i="5"/>
  <c r="C527" i="5"/>
  <c r="B527" i="5"/>
  <c r="A527" i="5"/>
  <c r="D526" i="5"/>
  <c r="C526" i="5"/>
  <c r="B526" i="5"/>
  <c r="A526" i="5"/>
  <c r="D525" i="5"/>
  <c r="C525" i="5"/>
  <c r="B525" i="5"/>
  <c r="A525" i="5"/>
  <c r="D524" i="5"/>
  <c r="C524" i="5"/>
  <c r="B524" i="5"/>
  <c r="A524" i="5"/>
  <c r="D522" i="5"/>
  <c r="C522" i="5"/>
  <c r="B522" i="5"/>
  <c r="A522" i="5"/>
  <c r="D521" i="5"/>
  <c r="C521" i="5"/>
  <c r="B521" i="5"/>
  <c r="A521" i="5"/>
  <c r="D520" i="5"/>
  <c r="C520" i="5"/>
  <c r="B520" i="5"/>
  <c r="A520" i="5"/>
  <c r="D519" i="5"/>
  <c r="C519" i="5"/>
  <c r="B519" i="5"/>
  <c r="A519" i="5"/>
  <c r="D518" i="5"/>
  <c r="C518" i="5"/>
  <c r="B518" i="5"/>
  <c r="A518" i="5"/>
  <c r="D517" i="5"/>
  <c r="C517" i="5"/>
  <c r="B517" i="5"/>
  <c r="A517" i="5"/>
  <c r="D516" i="5"/>
  <c r="C516" i="5"/>
  <c r="B516" i="5"/>
  <c r="A516" i="5"/>
  <c r="D515" i="5"/>
  <c r="C515" i="5"/>
  <c r="B515" i="5"/>
  <c r="A515" i="5"/>
  <c r="D514" i="5"/>
  <c r="C514" i="5"/>
  <c r="B514" i="5"/>
  <c r="A514" i="5"/>
  <c r="D513" i="5"/>
  <c r="C513" i="5"/>
  <c r="B513" i="5"/>
  <c r="A513" i="5"/>
  <c r="D512" i="5"/>
  <c r="C512" i="5"/>
  <c r="B512" i="5"/>
  <c r="A512" i="5"/>
  <c r="D510" i="5"/>
  <c r="C510" i="5"/>
  <c r="B510" i="5"/>
  <c r="A510" i="5"/>
  <c r="D509" i="5"/>
  <c r="C509" i="5"/>
  <c r="B509" i="5"/>
  <c r="A509" i="5"/>
  <c r="D508" i="5"/>
  <c r="C508" i="5"/>
  <c r="B508" i="5"/>
  <c r="A508" i="5"/>
  <c r="D507" i="5"/>
  <c r="C507" i="5"/>
  <c r="B507" i="5"/>
  <c r="A507" i="5"/>
  <c r="D506" i="5"/>
  <c r="C506" i="5"/>
  <c r="B506" i="5"/>
  <c r="A506" i="5"/>
  <c r="D505" i="5"/>
  <c r="C505" i="5"/>
  <c r="B505" i="5"/>
  <c r="A505" i="5"/>
  <c r="D504" i="5"/>
  <c r="C504" i="5"/>
  <c r="B504" i="5"/>
  <c r="A504" i="5"/>
  <c r="D503" i="5"/>
  <c r="C503" i="5"/>
  <c r="B503" i="5"/>
  <c r="A503" i="5"/>
  <c r="D502" i="5"/>
  <c r="C502" i="5"/>
  <c r="B502" i="5"/>
  <c r="A502" i="5"/>
  <c r="D501" i="5"/>
  <c r="C501" i="5"/>
  <c r="B501" i="5"/>
  <c r="A501" i="5"/>
  <c r="D500" i="5"/>
  <c r="C500" i="5"/>
  <c r="B500" i="5"/>
  <c r="A500" i="5"/>
  <c r="D499" i="5"/>
  <c r="C499" i="5"/>
  <c r="B499" i="5"/>
  <c r="A499" i="5"/>
  <c r="D498" i="5"/>
  <c r="C498" i="5"/>
  <c r="B498" i="5"/>
  <c r="A498" i="5"/>
  <c r="D497" i="5"/>
  <c r="C497" i="5"/>
  <c r="B497" i="5"/>
  <c r="A497" i="5"/>
  <c r="D496" i="5"/>
  <c r="C496" i="5"/>
  <c r="B496" i="5"/>
  <c r="P496" i="5" s="1"/>
  <c r="A496" i="5"/>
  <c r="D493" i="5"/>
  <c r="C493" i="5"/>
  <c r="B493" i="5"/>
  <c r="A493" i="5"/>
  <c r="D492" i="5"/>
  <c r="C492" i="5"/>
  <c r="B492" i="5"/>
  <c r="A492" i="5"/>
  <c r="D491" i="5"/>
  <c r="C491" i="5"/>
  <c r="B491" i="5"/>
  <c r="A491" i="5"/>
  <c r="D490" i="5"/>
  <c r="C490" i="5"/>
  <c r="B490" i="5"/>
  <c r="A490" i="5"/>
  <c r="D489" i="5"/>
  <c r="C489" i="5"/>
  <c r="B489" i="5"/>
  <c r="A489" i="5"/>
  <c r="D488" i="5"/>
  <c r="C488" i="5"/>
  <c r="B488" i="5"/>
  <c r="A488" i="5"/>
  <c r="D487" i="5"/>
  <c r="C487" i="5"/>
  <c r="B487" i="5"/>
  <c r="A487" i="5"/>
  <c r="D486" i="5"/>
  <c r="C486" i="5"/>
  <c r="B486" i="5"/>
  <c r="D485" i="5"/>
  <c r="C485" i="5"/>
  <c r="B485" i="5"/>
  <c r="A485" i="5"/>
  <c r="D484" i="5"/>
  <c r="C484" i="5"/>
  <c r="B484" i="5"/>
  <c r="A484" i="5"/>
  <c r="D483" i="5"/>
  <c r="C483" i="5"/>
  <c r="B483" i="5"/>
  <c r="A483" i="5"/>
  <c r="D482" i="5"/>
  <c r="C482" i="5"/>
  <c r="B482" i="5"/>
  <c r="A482" i="5"/>
  <c r="D481" i="5"/>
  <c r="C481" i="5"/>
  <c r="B481" i="5"/>
  <c r="A481" i="5"/>
  <c r="D480" i="5"/>
  <c r="C480" i="5"/>
  <c r="B480" i="5"/>
  <c r="A480" i="5"/>
  <c r="D479" i="5"/>
  <c r="C479" i="5"/>
  <c r="B479" i="5"/>
  <c r="A479" i="5"/>
  <c r="D478" i="5"/>
  <c r="C478" i="5"/>
  <c r="B478" i="5"/>
  <c r="A478" i="5"/>
  <c r="D477" i="5"/>
  <c r="C477" i="5"/>
  <c r="B477" i="5"/>
  <c r="A477" i="5"/>
  <c r="O476" i="5"/>
  <c r="D476" i="5"/>
  <c r="C476" i="5"/>
  <c r="B476" i="5"/>
  <c r="A476" i="5"/>
  <c r="O475" i="5"/>
  <c r="D475" i="5"/>
  <c r="C475" i="5"/>
  <c r="B475" i="5"/>
  <c r="A475" i="5"/>
  <c r="O474" i="5"/>
  <c r="D474" i="5"/>
  <c r="C474" i="5"/>
  <c r="B474" i="5"/>
  <c r="A474" i="5"/>
  <c r="O473" i="5"/>
  <c r="D473" i="5"/>
  <c r="C473" i="5"/>
  <c r="B473" i="5"/>
  <c r="A473" i="5"/>
  <c r="O472" i="5"/>
  <c r="D472" i="5"/>
  <c r="C472" i="5"/>
  <c r="B472" i="5"/>
  <c r="A472" i="5"/>
  <c r="O471" i="5"/>
  <c r="D471" i="5"/>
  <c r="C471" i="5"/>
  <c r="B471" i="5"/>
  <c r="A471" i="5"/>
  <c r="O470" i="5"/>
  <c r="D470" i="5"/>
  <c r="C470" i="5"/>
  <c r="B470" i="5"/>
  <c r="A470" i="5"/>
  <c r="O469" i="5"/>
  <c r="D469" i="5"/>
  <c r="C469" i="5"/>
  <c r="B469" i="5"/>
  <c r="A469" i="5"/>
  <c r="O468" i="5"/>
  <c r="D468" i="5"/>
  <c r="C468" i="5"/>
  <c r="B468" i="5"/>
  <c r="A468" i="5"/>
  <c r="O467" i="5"/>
  <c r="D467" i="5"/>
  <c r="C467" i="5"/>
  <c r="P467" i="5" s="1"/>
  <c r="B467" i="5"/>
  <c r="A467" i="5"/>
  <c r="P466" i="5"/>
  <c r="O466" i="5"/>
  <c r="O463" i="5"/>
  <c r="O462" i="5"/>
  <c r="D462" i="5"/>
  <c r="C462" i="5"/>
  <c r="B462" i="5"/>
  <c r="A462" i="5"/>
  <c r="O461" i="5"/>
  <c r="D461" i="5"/>
  <c r="C461" i="5"/>
  <c r="B461" i="5"/>
  <c r="A461" i="5"/>
  <c r="P460" i="5"/>
  <c r="O460" i="5"/>
  <c r="O459" i="5"/>
  <c r="D459" i="5"/>
  <c r="C459" i="5"/>
  <c r="B459" i="5"/>
  <c r="A459" i="5"/>
  <c r="O458" i="5"/>
  <c r="D458" i="5"/>
  <c r="C458" i="5"/>
  <c r="B458" i="5"/>
  <c r="A458" i="5"/>
  <c r="O457" i="5"/>
  <c r="D457" i="5"/>
  <c r="C457" i="5"/>
  <c r="B457" i="5"/>
  <c r="A457" i="5"/>
  <c r="P457" i="5" s="1"/>
  <c r="O456" i="5"/>
  <c r="D456" i="5"/>
  <c r="C456" i="5"/>
  <c r="B456" i="5"/>
  <c r="P456" i="5" s="1"/>
  <c r="A456" i="5"/>
  <c r="O455" i="5"/>
  <c r="D455" i="5"/>
  <c r="C455" i="5"/>
  <c r="B455" i="5"/>
  <c r="A455" i="5"/>
  <c r="O454" i="5"/>
  <c r="D454" i="5"/>
  <c r="C454" i="5"/>
  <c r="B454" i="5"/>
  <c r="A454" i="5"/>
  <c r="O453" i="5"/>
  <c r="D453" i="5"/>
  <c r="C453" i="5"/>
  <c r="B453" i="5"/>
  <c r="A453" i="5"/>
  <c r="O452" i="5"/>
  <c r="D452" i="5"/>
  <c r="C452" i="5"/>
  <c r="B452" i="5"/>
  <c r="A452" i="5"/>
  <c r="O451" i="5"/>
  <c r="O449" i="5"/>
  <c r="D449" i="5"/>
  <c r="C449" i="5"/>
  <c r="B449" i="5"/>
  <c r="A449" i="5"/>
  <c r="O448" i="5"/>
  <c r="D448" i="5"/>
  <c r="C448" i="5"/>
  <c r="B448" i="5"/>
  <c r="A448" i="5"/>
  <c r="O447" i="5"/>
  <c r="D447" i="5"/>
  <c r="C447" i="5"/>
  <c r="P447" i="5" s="1"/>
  <c r="B447" i="5"/>
  <c r="A447" i="5"/>
  <c r="O446" i="5"/>
  <c r="O444" i="5"/>
  <c r="D444" i="5"/>
  <c r="C444" i="5"/>
  <c r="B444" i="5"/>
  <c r="A444" i="5"/>
  <c r="P444" i="5" s="1"/>
  <c r="O443" i="5"/>
  <c r="D443" i="5"/>
  <c r="C443" i="5"/>
  <c r="B443" i="5"/>
  <c r="A443" i="5"/>
  <c r="O442" i="5"/>
  <c r="D442" i="5"/>
  <c r="C442" i="5"/>
  <c r="B442" i="5"/>
  <c r="A442" i="5"/>
  <c r="O441" i="5"/>
  <c r="D441" i="5"/>
  <c r="C441" i="5"/>
  <c r="B441" i="5"/>
  <c r="A441" i="5"/>
  <c r="O440" i="5"/>
  <c r="D440" i="5"/>
  <c r="C440" i="5"/>
  <c r="B440" i="5"/>
  <c r="A440" i="5"/>
  <c r="O439" i="5"/>
  <c r="D439" i="5"/>
  <c r="C439" i="5"/>
  <c r="B439" i="5"/>
  <c r="A439" i="5"/>
  <c r="O438" i="5"/>
  <c r="D438" i="5"/>
  <c r="C438" i="5"/>
  <c r="B438" i="5"/>
  <c r="A438" i="5"/>
  <c r="P438" i="5" s="1"/>
  <c r="O437" i="5"/>
  <c r="D437" i="5"/>
  <c r="C437" i="5"/>
  <c r="B437" i="5"/>
  <c r="A437" i="5"/>
  <c r="P437" i="5" s="1"/>
  <c r="O436" i="5"/>
  <c r="D436" i="5"/>
  <c r="C436" i="5"/>
  <c r="B436" i="5"/>
  <c r="A436" i="5"/>
  <c r="P435" i="5"/>
  <c r="O435" i="5"/>
  <c r="O434" i="5"/>
  <c r="O433" i="5"/>
  <c r="D433" i="5"/>
  <c r="C433" i="5"/>
  <c r="B433" i="5"/>
  <c r="A433" i="5"/>
  <c r="O432" i="5"/>
  <c r="D432" i="5"/>
  <c r="C432" i="5"/>
  <c r="B432" i="5"/>
  <c r="A432" i="5"/>
  <c r="O431" i="5"/>
  <c r="D431" i="5"/>
  <c r="C431" i="5"/>
  <c r="B431" i="5"/>
  <c r="A431" i="5"/>
  <c r="O430" i="5"/>
  <c r="D430" i="5"/>
  <c r="C430" i="5"/>
  <c r="B430" i="5"/>
  <c r="A430" i="5"/>
  <c r="O429" i="5"/>
  <c r="D429" i="5"/>
  <c r="C429" i="5"/>
  <c r="B429" i="5"/>
  <c r="A429" i="5"/>
  <c r="O428" i="5"/>
  <c r="D428" i="5"/>
  <c r="C428" i="5"/>
  <c r="B428" i="5"/>
  <c r="A428" i="5"/>
  <c r="O427" i="5"/>
  <c r="D427" i="5"/>
  <c r="P427" i="5" s="1"/>
  <c r="C427" i="5"/>
  <c r="B427" i="5"/>
  <c r="A427" i="5"/>
  <c r="O426" i="5"/>
  <c r="D426" i="5"/>
  <c r="C426" i="5"/>
  <c r="B426" i="5"/>
  <c r="A426" i="5"/>
  <c r="P426" i="5" s="1"/>
  <c r="P425" i="5"/>
  <c r="O425" i="5"/>
  <c r="O424" i="5"/>
  <c r="O423" i="5"/>
  <c r="D423" i="5"/>
  <c r="C423" i="5"/>
  <c r="B423" i="5"/>
  <c r="A423" i="5"/>
  <c r="O422" i="5"/>
  <c r="D422" i="5"/>
  <c r="C422" i="5"/>
  <c r="B422" i="5"/>
  <c r="A422" i="5"/>
  <c r="P421" i="5"/>
  <c r="O421" i="5"/>
  <c r="O420" i="5"/>
  <c r="O419" i="5"/>
  <c r="D419" i="5"/>
  <c r="C419" i="5"/>
  <c r="B419" i="5"/>
  <c r="A419" i="5"/>
  <c r="O418" i="5"/>
  <c r="D418" i="5"/>
  <c r="C418" i="5"/>
  <c r="B418" i="5"/>
  <c r="A418" i="5"/>
  <c r="O417" i="5"/>
  <c r="D417" i="5"/>
  <c r="C417" i="5"/>
  <c r="B417" i="5"/>
  <c r="A417" i="5"/>
  <c r="O416" i="5"/>
  <c r="P414" i="5"/>
  <c r="O414" i="5"/>
  <c r="P413" i="5"/>
  <c r="O413" i="5"/>
  <c r="O412" i="5"/>
  <c r="O411" i="5"/>
  <c r="D411" i="5"/>
  <c r="C411" i="5"/>
  <c r="B411" i="5"/>
  <c r="P411" i="5" s="1"/>
  <c r="A411" i="5"/>
  <c r="O410" i="5"/>
  <c r="D410" i="5"/>
  <c r="C410" i="5"/>
  <c r="B410" i="5"/>
  <c r="A410" i="5"/>
  <c r="P410" i="5" s="1"/>
  <c r="O409" i="5"/>
  <c r="D409" i="5"/>
  <c r="C409" i="5"/>
  <c r="B409" i="5"/>
  <c r="A409" i="5"/>
  <c r="O408" i="5"/>
  <c r="D408" i="5"/>
  <c r="C408" i="5"/>
  <c r="P408" i="5" s="1"/>
  <c r="B408" i="5"/>
  <c r="A408" i="5"/>
  <c r="O407" i="5"/>
  <c r="D407" i="5"/>
  <c r="C407" i="5"/>
  <c r="B407" i="5"/>
  <c r="A407" i="5"/>
  <c r="O406" i="5"/>
  <c r="D406" i="5"/>
  <c r="C406" i="5"/>
  <c r="B406" i="5"/>
  <c r="A406" i="5"/>
  <c r="P406" i="5" s="1"/>
  <c r="O405" i="5"/>
  <c r="D405" i="5"/>
  <c r="C405" i="5"/>
  <c r="B405" i="5"/>
  <c r="P405" i="5" s="1"/>
  <c r="A405" i="5"/>
  <c r="O404" i="5"/>
  <c r="D404" i="5"/>
  <c r="C404" i="5"/>
  <c r="B404" i="5"/>
  <c r="A404" i="5"/>
  <c r="O403" i="5"/>
  <c r="D403" i="5"/>
  <c r="C403" i="5"/>
  <c r="B403" i="5"/>
  <c r="A403" i="5"/>
  <c r="O402" i="5"/>
  <c r="D402" i="5"/>
  <c r="C402" i="5"/>
  <c r="B402" i="5"/>
  <c r="A402" i="5"/>
  <c r="P402" i="5" s="1"/>
  <c r="O401" i="5"/>
  <c r="D401" i="5"/>
  <c r="C401" i="5"/>
  <c r="B401" i="5"/>
  <c r="P401" i="5" s="1"/>
  <c r="A401" i="5"/>
  <c r="O400" i="5"/>
  <c r="D400" i="5"/>
  <c r="C400" i="5"/>
  <c r="P400" i="5" s="1"/>
  <c r="B400" i="5"/>
  <c r="A400" i="5"/>
  <c r="O399" i="5"/>
  <c r="D399" i="5"/>
  <c r="C399" i="5"/>
  <c r="B399" i="5"/>
  <c r="A399" i="5"/>
  <c r="O398" i="5"/>
  <c r="D398" i="5"/>
  <c r="C398" i="5"/>
  <c r="B398" i="5"/>
  <c r="A398" i="5"/>
  <c r="P398" i="5" s="1"/>
  <c r="O397" i="5"/>
  <c r="D397" i="5"/>
  <c r="C397" i="5"/>
  <c r="B397" i="5"/>
  <c r="P397" i="5" s="1"/>
  <c r="A397" i="5"/>
  <c r="O396" i="5"/>
  <c r="D396" i="5"/>
  <c r="C396" i="5"/>
  <c r="P396" i="5" s="1"/>
  <c r="B396" i="5"/>
  <c r="A396" i="5"/>
  <c r="O395" i="5"/>
  <c r="D395" i="5"/>
  <c r="P395" i="5" s="1"/>
  <c r="C395" i="5"/>
  <c r="B395" i="5"/>
  <c r="A395" i="5"/>
  <c r="O394" i="5"/>
  <c r="D394" i="5"/>
  <c r="C394" i="5"/>
  <c r="B394" i="5"/>
  <c r="P394" i="5" s="1"/>
  <c r="A394" i="5"/>
  <c r="O393" i="5"/>
  <c r="D393" i="5"/>
  <c r="C393" i="5"/>
  <c r="P393" i="5" s="1"/>
  <c r="B393" i="5"/>
  <c r="A393" i="5"/>
  <c r="O392" i="5"/>
  <c r="O390" i="5"/>
  <c r="D390" i="5"/>
  <c r="C390" i="5"/>
  <c r="B390" i="5"/>
  <c r="A390" i="5"/>
  <c r="O389" i="5"/>
  <c r="D389" i="5"/>
  <c r="C389" i="5"/>
  <c r="B389" i="5"/>
  <c r="P389" i="5" s="1"/>
  <c r="A389" i="5"/>
  <c r="O388" i="5"/>
  <c r="D388" i="5"/>
  <c r="C388" i="5"/>
  <c r="P388" i="5" s="1"/>
  <c r="B388" i="5"/>
  <c r="A388" i="5"/>
  <c r="O387" i="5"/>
  <c r="D387" i="5"/>
  <c r="C387" i="5"/>
  <c r="B387" i="5"/>
  <c r="A387" i="5"/>
  <c r="O386" i="5"/>
  <c r="D386" i="5"/>
  <c r="C386" i="5"/>
  <c r="B386" i="5"/>
  <c r="A386" i="5"/>
  <c r="P386" i="5" s="1"/>
  <c r="P385" i="5"/>
  <c r="O385" i="5"/>
  <c r="O384" i="5"/>
  <c r="O383" i="5"/>
  <c r="D383" i="5"/>
  <c r="C383" i="5"/>
  <c r="B383" i="5"/>
  <c r="A383" i="5"/>
  <c r="P383" i="5" s="1"/>
  <c r="O382" i="5"/>
  <c r="D382" i="5"/>
  <c r="C382" i="5"/>
  <c r="B382" i="5"/>
  <c r="P382" i="5" s="1"/>
  <c r="A382" i="5"/>
  <c r="O381" i="5"/>
  <c r="D381" i="5"/>
  <c r="C381" i="5"/>
  <c r="P381" i="5" s="1"/>
  <c r="B381" i="5"/>
  <c r="A381" i="5"/>
  <c r="O380" i="5"/>
  <c r="D380" i="5"/>
  <c r="P380" i="5" s="1"/>
  <c r="C380" i="5"/>
  <c r="B380" i="5"/>
  <c r="A380" i="5"/>
  <c r="O379" i="5"/>
  <c r="D379" i="5"/>
  <c r="C379" i="5"/>
  <c r="B379" i="5"/>
  <c r="A379" i="5"/>
  <c r="P379" i="5" s="1"/>
  <c r="P378" i="5"/>
  <c r="O378" i="5"/>
  <c r="O377" i="5"/>
  <c r="O376" i="5"/>
  <c r="D376" i="5"/>
  <c r="C376" i="5"/>
  <c r="B376" i="5"/>
  <c r="A376" i="5"/>
  <c r="O375" i="5"/>
  <c r="D375" i="5"/>
  <c r="C375" i="5"/>
  <c r="B375" i="5"/>
  <c r="P375" i="5" s="1"/>
  <c r="A375" i="5"/>
  <c r="O374" i="5"/>
  <c r="D374" i="5"/>
  <c r="C374" i="5"/>
  <c r="B374" i="5"/>
  <c r="A374" i="5"/>
  <c r="O373" i="5"/>
  <c r="D373" i="5"/>
  <c r="C373" i="5"/>
  <c r="B373" i="5"/>
  <c r="A373" i="5"/>
  <c r="O372" i="5"/>
  <c r="O371" i="5"/>
  <c r="O370" i="5"/>
  <c r="D370" i="5"/>
  <c r="P370" i="5" s="1"/>
  <c r="C370" i="5"/>
  <c r="B370" i="5"/>
  <c r="A370" i="5"/>
  <c r="O369" i="5"/>
  <c r="D369" i="5"/>
  <c r="C369" i="5"/>
  <c r="B369" i="5"/>
  <c r="A369" i="5"/>
  <c r="O368" i="5"/>
  <c r="D368" i="5"/>
  <c r="C368" i="5"/>
  <c r="B368" i="5"/>
  <c r="A368" i="5"/>
  <c r="O367" i="5"/>
  <c r="D367" i="5"/>
  <c r="C367" i="5"/>
  <c r="B367" i="5"/>
  <c r="A367" i="5"/>
  <c r="O366" i="5"/>
  <c r="D366" i="5"/>
  <c r="C366" i="5"/>
  <c r="B366" i="5"/>
  <c r="A366" i="5"/>
  <c r="O365" i="5"/>
  <c r="O363" i="5"/>
  <c r="D363" i="5"/>
  <c r="C363" i="5"/>
  <c r="B363" i="5"/>
  <c r="A363" i="5"/>
  <c r="O362" i="5"/>
  <c r="D362" i="5"/>
  <c r="C362" i="5"/>
  <c r="B362" i="5"/>
  <c r="A362" i="5"/>
  <c r="O361" i="5"/>
  <c r="D361" i="5"/>
  <c r="C361" i="5"/>
  <c r="B361" i="5"/>
  <c r="A361" i="5"/>
  <c r="O360" i="5"/>
  <c r="D360" i="5"/>
  <c r="C360" i="5"/>
  <c r="B360" i="5"/>
  <c r="A360" i="5"/>
  <c r="P360" i="5" s="1"/>
  <c r="O359" i="5"/>
  <c r="D359" i="5"/>
  <c r="C359" i="5"/>
  <c r="B359" i="5"/>
  <c r="A359" i="5"/>
  <c r="O358" i="5"/>
  <c r="D358" i="5"/>
  <c r="C358" i="5"/>
  <c r="B358" i="5"/>
  <c r="A358" i="5"/>
  <c r="O357" i="5"/>
  <c r="D357" i="5"/>
  <c r="P357" i="5" s="1"/>
  <c r="C357" i="5"/>
  <c r="B357" i="5"/>
  <c r="A357" i="5"/>
  <c r="O356" i="5"/>
  <c r="D356" i="5"/>
  <c r="C356" i="5"/>
  <c r="B356" i="5"/>
  <c r="A356" i="5"/>
  <c r="O355" i="5"/>
  <c r="D355" i="5"/>
  <c r="C355" i="5"/>
  <c r="B355" i="5"/>
  <c r="A355" i="5"/>
  <c r="P355" i="5" s="1"/>
  <c r="O354" i="5"/>
  <c r="D354" i="5"/>
  <c r="C354" i="5"/>
  <c r="B354" i="5"/>
  <c r="A354" i="5"/>
  <c r="O353" i="5"/>
  <c r="D353" i="5"/>
  <c r="C353" i="5"/>
  <c r="B353" i="5"/>
  <c r="A353" i="5"/>
  <c r="O352" i="5"/>
  <c r="D352" i="5"/>
  <c r="C352" i="5"/>
  <c r="B352" i="5"/>
  <c r="P352" i="5" s="1"/>
  <c r="A352" i="5"/>
  <c r="O351" i="5"/>
  <c r="D351" i="5"/>
  <c r="C351" i="5"/>
  <c r="B351" i="5"/>
  <c r="A351" i="5"/>
  <c r="O350" i="5"/>
  <c r="D350" i="5"/>
  <c r="C350" i="5"/>
  <c r="B350" i="5"/>
  <c r="A350" i="5"/>
  <c r="O349" i="5"/>
  <c r="D349" i="5"/>
  <c r="C349" i="5"/>
  <c r="B349" i="5"/>
  <c r="A349" i="5"/>
  <c r="O348" i="5"/>
  <c r="D348" i="5"/>
  <c r="C348" i="5"/>
  <c r="B348" i="5"/>
  <c r="A348" i="5"/>
  <c r="O347" i="5"/>
  <c r="D347" i="5"/>
  <c r="C347" i="5"/>
  <c r="B347" i="5"/>
  <c r="A347" i="5"/>
  <c r="O346" i="5"/>
  <c r="D346" i="5"/>
  <c r="C346" i="5"/>
  <c r="B346" i="5"/>
  <c r="A346" i="5"/>
  <c r="O345" i="5"/>
  <c r="O343" i="5"/>
  <c r="D343" i="5"/>
  <c r="C343" i="5"/>
  <c r="B343" i="5"/>
  <c r="A343" i="5"/>
  <c r="O342" i="5"/>
  <c r="D342" i="5"/>
  <c r="C342" i="5"/>
  <c r="P342" i="5" s="1"/>
  <c r="B342" i="5"/>
  <c r="A342" i="5"/>
  <c r="O341" i="5"/>
  <c r="D341" i="5"/>
  <c r="C341" i="5"/>
  <c r="B341" i="5"/>
  <c r="A341" i="5"/>
  <c r="O340" i="5"/>
  <c r="D340" i="5"/>
  <c r="C340" i="5"/>
  <c r="B340" i="5"/>
  <c r="A340" i="5"/>
  <c r="O339" i="5"/>
  <c r="D339" i="5"/>
  <c r="C339" i="5"/>
  <c r="B339" i="5"/>
  <c r="P339" i="5" s="1"/>
  <c r="A339" i="5"/>
  <c r="O338" i="5"/>
  <c r="D338" i="5"/>
  <c r="C338" i="5"/>
  <c r="B338" i="5"/>
  <c r="A338" i="5"/>
  <c r="O337" i="5"/>
  <c r="D337" i="5"/>
  <c r="C337" i="5"/>
  <c r="B337" i="5"/>
  <c r="A337" i="5"/>
  <c r="O336" i="5"/>
  <c r="D336" i="5"/>
  <c r="C336" i="5"/>
  <c r="B336" i="5"/>
  <c r="A336" i="5"/>
  <c r="O335" i="5"/>
  <c r="D335" i="5"/>
  <c r="C335" i="5"/>
  <c r="B335" i="5"/>
  <c r="A335" i="5"/>
  <c r="O334" i="5"/>
  <c r="D334" i="5"/>
  <c r="P334" i="5" s="1"/>
  <c r="C334" i="5"/>
  <c r="B334" i="5"/>
  <c r="A334" i="5"/>
  <c r="P333" i="5"/>
  <c r="O333" i="5"/>
  <c r="O330" i="5"/>
  <c r="D330" i="5"/>
  <c r="C330" i="5"/>
  <c r="B330" i="5"/>
  <c r="P330" i="5" s="1"/>
  <c r="A330" i="5"/>
  <c r="O329" i="5"/>
  <c r="D329" i="5"/>
  <c r="C329" i="5"/>
  <c r="B329" i="5"/>
  <c r="A329" i="5"/>
  <c r="P329" i="5" s="1"/>
  <c r="O328" i="5"/>
  <c r="D328" i="5"/>
  <c r="C328" i="5"/>
  <c r="B328" i="5"/>
  <c r="A328" i="5"/>
  <c r="O327" i="5"/>
  <c r="D327" i="5"/>
  <c r="C327" i="5"/>
  <c r="P327" i="5" s="1"/>
  <c r="B327" i="5"/>
  <c r="A327" i="5"/>
  <c r="O326" i="5"/>
  <c r="D326" i="5"/>
  <c r="C326" i="5"/>
  <c r="B326" i="5"/>
  <c r="A326" i="5"/>
  <c r="O325" i="5"/>
  <c r="D325" i="5"/>
  <c r="C325" i="5"/>
  <c r="B325" i="5"/>
  <c r="A325" i="5"/>
  <c r="O324" i="5"/>
  <c r="D324" i="5"/>
  <c r="C324" i="5"/>
  <c r="B324" i="5"/>
  <c r="P324" i="5" s="1"/>
  <c r="A324" i="5"/>
  <c r="O323" i="5"/>
  <c r="D323" i="5"/>
  <c r="C323" i="5"/>
  <c r="P323" i="5" s="1"/>
  <c r="B323" i="5"/>
  <c r="A323" i="5"/>
  <c r="P321" i="5"/>
  <c r="O321" i="5"/>
  <c r="O320" i="5"/>
  <c r="O319" i="5"/>
  <c r="D319" i="5"/>
  <c r="C319" i="5"/>
  <c r="P319" i="5" s="1"/>
  <c r="B319" i="5"/>
  <c r="A319" i="5"/>
  <c r="O318" i="5"/>
  <c r="O317" i="5"/>
  <c r="D317" i="5"/>
  <c r="C317" i="5"/>
  <c r="B317" i="5"/>
  <c r="A317" i="5"/>
  <c r="P317" i="5" s="1"/>
  <c r="O316" i="5"/>
  <c r="D316" i="5"/>
  <c r="C316" i="5"/>
  <c r="B316" i="5"/>
  <c r="P316" i="5" s="1"/>
  <c r="A316" i="5"/>
  <c r="O315" i="5"/>
  <c r="D315" i="5"/>
  <c r="C315" i="5"/>
  <c r="P315" i="5" s="1"/>
  <c r="B315" i="5"/>
  <c r="A315" i="5"/>
  <c r="O314" i="5"/>
  <c r="D314" i="5"/>
  <c r="C314" i="5"/>
  <c r="B314" i="5"/>
  <c r="A314" i="5"/>
  <c r="O313" i="5"/>
  <c r="D313" i="5"/>
  <c r="C313" i="5"/>
  <c r="B313" i="5"/>
  <c r="A313" i="5"/>
  <c r="P313" i="5" s="1"/>
  <c r="O312" i="5"/>
  <c r="D312" i="5"/>
  <c r="C312" i="5"/>
  <c r="B312" i="5"/>
  <c r="P312" i="5" s="1"/>
  <c r="A312" i="5"/>
  <c r="O311" i="5"/>
  <c r="D311" i="5"/>
  <c r="C311" i="5"/>
  <c r="P311" i="5" s="1"/>
  <c r="B311" i="5"/>
  <c r="A311" i="5"/>
  <c r="O310" i="5"/>
  <c r="D310" i="5"/>
  <c r="C310" i="5"/>
  <c r="B310" i="5"/>
  <c r="A310" i="5"/>
  <c r="O309" i="5"/>
  <c r="D309" i="5"/>
  <c r="C309" i="5"/>
  <c r="B309" i="5"/>
  <c r="A309" i="5"/>
  <c r="P308" i="5"/>
  <c r="O308" i="5"/>
  <c r="O307" i="5"/>
  <c r="P306" i="5"/>
  <c r="O306" i="5"/>
  <c r="O305" i="5"/>
  <c r="O304" i="5"/>
  <c r="D304" i="5"/>
  <c r="P304" i="5" s="1"/>
  <c r="C304" i="5"/>
  <c r="A304" i="5"/>
  <c r="O303" i="5"/>
  <c r="D303" i="5"/>
  <c r="P303" i="5" s="1"/>
  <c r="C303" i="5"/>
  <c r="A303" i="5"/>
  <c r="O302" i="5"/>
  <c r="D302" i="5"/>
  <c r="P302" i="5" s="1"/>
  <c r="C302" i="5"/>
  <c r="A302" i="5"/>
  <c r="O301" i="5"/>
  <c r="D301" i="5"/>
  <c r="P301" i="5" s="1"/>
  <c r="C301" i="5"/>
  <c r="A301" i="5"/>
  <c r="O300" i="5"/>
  <c r="D300" i="5"/>
  <c r="P300" i="5" s="1"/>
  <c r="C300" i="5"/>
  <c r="A300" i="5"/>
  <c r="O299" i="5"/>
  <c r="D299" i="5"/>
  <c r="P299" i="5" s="1"/>
  <c r="C299" i="5"/>
  <c r="A299" i="5"/>
  <c r="O298" i="5"/>
  <c r="D298" i="5"/>
  <c r="C298" i="5"/>
  <c r="A298" i="5"/>
  <c r="O297" i="5"/>
  <c r="D297" i="5"/>
  <c r="P297" i="5" s="1"/>
  <c r="C297" i="5"/>
  <c r="A297" i="5"/>
  <c r="P296" i="5"/>
  <c r="O296" i="5"/>
  <c r="O292" i="5"/>
  <c r="D292" i="5"/>
  <c r="C292" i="5"/>
  <c r="B292" i="5"/>
  <c r="P292" i="5" s="1"/>
  <c r="A292" i="5"/>
  <c r="O291" i="5"/>
  <c r="D291" i="5"/>
  <c r="C291" i="5"/>
  <c r="B291" i="5"/>
  <c r="A291" i="5"/>
  <c r="O290" i="5"/>
  <c r="D290" i="5"/>
  <c r="P290" i="5" s="1"/>
  <c r="C290" i="5"/>
  <c r="B290" i="5"/>
  <c r="A290" i="5"/>
  <c r="O289" i="5"/>
  <c r="D289" i="5"/>
  <c r="C289" i="5"/>
  <c r="B289" i="5"/>
  <c r="A289" i="5"/>
  <c r="P289" i="5" s="1"/>
  <c r="O288" i="5"/>
  <c r="D288" i="5"/>
  <c r="C288" i="5"/>
  <c r="B288" i="5"/>
  <c r="P288" i="5" s="1"/>
  <c r="A288" i="5"/>
  <c r="O287" i="5"/>
  <c r="D287" i="5"/>
  <c r="C287" i="5"/>
  <c r="B287" i="5"/>
  <c r="A287" i="5"/>
  <c r="O286" i="5"/>
  <c r="D286" i="5"/>
  <c r="P286" i="5" s="1"/>
  <c r="C286" i="5"/>
  <c r="B286" i="5"/>
  <c r="A286" i="5"/>
  <c r="O285" i="5"/>
  <c r="D285" i="5"/>
  <c r="C285" i="5"/>
  <c r="B285" i="5"/>
  <c r="A285" i="5"/>
  <c r="P284" i="5"/>
  <c r="O284" i="5"/>
  <c r="C282" i="5"/>
  <c r="A282" i="5"/>
  <c r="O281" i="5"/>
  <c r="C281" i="5"/>
  <c r="A281" i="5"/>
  <c r="O280" i="5"/>
  <c r="C280" i="5"/>
  <c r="A280" i="5"/>
  <c r="O279" i="5"/>
  <c r="C279" i="5"/>
  <c r="A279" i="5"/>
  <c r="O278" i="5"/>
  <c r="C278" i="5"/>
  <c r="P278" i="5" s="1"/>
  <c r="A278" i="5"/>
  <c r="O277" i="5"/>
  <c r="C277" i="5"/>
  <c r="A277" i="5"/>
  <c r="P277" i="5" s="1"/>
  <c r="P276" i="5"/>
  <c r="O276" i="5"/>
  <c r="C274" i="5"/>
  <c r="B274" i="5"/>
  <c r="A274" i="5"/>
  <c r="O273" i="5"/>
  <c r="C273" i="5"/>
  <c r="B273" i="5"/>
  <c r="A273" i="5"/>
  <c r="O272" i="5"/>
  <c r="C272" i="5"/>
  <c r="B272" i="5"/>
  <c r="A272" i="5"/>
  <c r="O271" i="5"/>
  <c r="C271" i="5"/>
  <c r="B271" i="5"/>
  <c r="A271" i="5"/>
  <c r="O270" i="5"/>
  <c r="C270" i="5"/>
  <c r="B270" i="5"/>
  <c r="A270" i="5"/>
  <c r="O269" i="5"/>
  <c r="C269" i="5"/>
  <c r="B269" i="5"/>
  <c r="A269" i="5"/>
  <c r="P268" i="5"/>
  <c r="O268" i="5"/>
  <c r="D266" i="5"/>
  <c r="C266" i="5"/>
  <c r="A266" i="5"/>
  <c r="O265" i="5"/>
  <c r="D265" i="5"/>
  <c r="C265" i="5"/>
  <c r="A265" i="5"/>
  <c r="O264" i="5"/>
  <c r="D264" i="5"/>
  <c r="C264" i="5"/>
  <c r="A264" i="5"/>
  <c r="O263" i="5"/>
  <c r="D263" i="5"/>
  <c r="C263" i="5"/>
  <c r="A263" i="5"/>
  <c r="O262" i="5"/>
  <c r="D262" i="5"/>
  <c r="C262" i="5"/>
  <c r="A262" i="5"/>
  <c r="O261" i="5"/>
  <c r="D261" i="5"/>
  <c r="P261" i="5" s="1"/>
  <c r="C261" i="5"/>
  <c r="A261" i="5"/>
  <c r="P260" i="5"/>
  <c r="O260" i="5"/>
  <c r="D258" i="5"/>
  <c r="C258" i="5"/>
  <c r="B258" i="5"/>
  <c r="A258" i="5"/>
  <c r="O257" i="5"/>
  <c r="D257" i="5"/>
  <c r="C257" i="5"/>
  <c r="B257" i="5"/>
  <c r="A257" i="5"/>
  <c r="O256" i="5"/>
  <c r="D256" i="5"/>
  <c r="C256" i="5"/>
  <c r="B256" i="5"/>
  <c r="A256" i="5"/>
  <c r="O255" i="5"/>
  <c r="D255" i="5"/>
  <c r="P255" i="5" s="1"/>
  <c r="C255" i="5"/>
  <c r="B255" i="5"/>
  <c r="A255" i="5"/>
  <c r="O254" i="5"/>
  <c r="D254" i="5"/>
  <c r="C254" i="5"/>
  <c r="B254" i="5"/>
  <c r="A254" i="5"/>
  <c r="P254" i="5" s="1"/>
  <c r="O253" i="5"/>
  <c r="D253" i="5"/>
  <c r="C253" i="5"/>
  <c r="B253" i="5"/>
  <c r="A253" i="5"/>
  <c r="P252" i="5"/>
  <c r="O252" i="5"/>
  <c r="O251" i="5"/>
  <c r="O250" i="5"/>
  <c r="D250" i="5"/>
  <c r="C250" i="5"/>
  <c r="B250" i="5"/>
  <c r="A250" i="5"/>
  <c r="O249" i="5"/>
  <c r="D249" i="5"/>
  <c r="C249" i="5"/>
  <c r="B249" i="5"/>
  <c r="A249" i="5"/>
  <c r="O248" i="5"/>
  <c r="D248" i="5"/>
  <c r="C248" i="5"/>
  <c r="B248" i="5"/>
  <c r="A248" i="5"/>
  <c r="O247" i="5"/>
  <c r="D247" i="5"/>
  <c r="C247" i="5"/>
  <c r="B247" i="5"/>
  <c r="A247" i="5"/>
  <c r="O246" i="5"/>
  <c r="D246" i="5"/>
  <c r="C246" i="5"/>
  <c r="P246" i="5" s="1"/>
  <c r="B246" i="5"/>
  <c r="A246" i="5"/>
  <c r="P245" i="5"/>
  <c r="O245" i="5"/>
  <c r="O243" i="5"/>
  <c r="O242" i="5"/>
  <c r="O241" i="5"/>
  <c r="O240" i="5"/>
  <c r="D240" i="5"/>
  <c r="C240" i="5"/>
  <c r="B240" i="5"/>
  <c r="A240" i="5"/>
  <c r="O239" i="5"/>
  <c r="D239" i="5"/>
  <c r="C239" i="5"/>
  <c r="B239" i="5"/>
  <c r="A239" i="5"/>
  <c r="O238" i="5"/>
  <c r="D238" i="5"/>
  <c r="C238" i="5"/>
  <c r="B238" i="5"/>
  <c r="A238" i="5"/>
  <c r="O237" i="5"/>
  <c r="D237" i="5"/>
  <c r="P243" i="5" s="1"/>
  <c r="C237" i="5"/>
  <c r="B237" i="5"/>
  <c r="A237" i="5"/>
  <c r="O236" i="5"/>
  <c r="D236" i="5"/>
  <c r="C236" i="5"/>
  <c r="B236" i="5"/>
  <c r="A236" i="5"/>
  <c r="P236" i="5" s="1"/>
  <c r="O235" i="5"/>
  <c r="D235" i="5"/>
  <c r="C235" i="5"/>
  <c r="B235" i="5"/>
  <c r="A235" i="5"/>
  <c r="O234" i="5"/>
  <c r="D234" i="5"/>
  <c r="C234" i="5"/>
  <c r="B234" i="5"/>
  <c r="A234" i="5"/>
  <c r="P233" i="5"/>
  <c r="O233" i="5"/>
  <c r="O232" i="5"/>
  <c r="O231" i="5"/>
  <c r="D231" i="5"/>
  <c r="C231" i="5"/>
  <c r="B231" i="5"/>
  <c r="A231" i="5"/>
  <c r="O230" i="5"/>
  <c r="D230" i="5"/>
  <c r="C230" i="5"/>
  <c r="B230" i="5"/>
  <c r="A230" i="5"/>
  <c r="O229" i="5"/>
  <c r="D229" i="5"/>
  <c r="C229" i="5"/>
  <c r="B229" i="5"/>
  <c r="A229" i="5"/>
  <c r="P228" i="5"/>
  <c r="O228" i="5"/>
  <c r="O227" i="5"/>
  <c r="O226" i="5"/>
  <c r="D226" i="5"/>
  <c r="C226" i="5"/>
  <c r="B226" i="5"/>
  <c r="P226" i="5"/>
  <c r="A226" i="5"/>
  <c r="O225" i="5"/>
  <c r="D225" i="5"/>
  <c r="C225" i="5"/>
  <c r="P225" i="5" s="1"/>
  <c r="B225" i="5"/>
  <c r="A225" i="5"/>
  <c r="O224" i="5"/>
  <c r="D224" i="5"/>
  <c r="C224" i="5"/>
  <c r="B224" i="5"/>
  <c r="A224" i="5"/>
  <c r="O223" i="5"/>
  <c r="D223" i="5"/>
  <c r="C223" i="5"/>
  <c r="B223" i="5"/>
  <c r="A223" i="5"/>
  <c r="P222" i="5"/>
  <c r="O222" i="5"/>
  <c r="O221" i="5"/>
  <c r="O220" i="5"/>
  <c r="D220" i="5"/>
  <c r="C220" i="5"/>
  <c r="B220" i="5"/>
  <c r="A220" i="5"/>
  <c r="P220" i="5" s="1"/>
  <c r="O219" i="5"/>
  <c r="D219" i="5"/>
  <c r="C219" i="5"/>
  <c r="B219" i="5"/>
  <c r="A219" i="5"/>
  <c r="O218" i="5"/>
  <c r="D218" i="5"/>
  <c r="C218" i="5"/>
  <c r="B218" i="5"/>
  <c r="A218" i="5"/>
  <c r="O217" i="5"/>
  <c r="D217" i="5"/>
  <c r="C217" i="5"/>
  <c r="B217" i="5"/>
  <c r="A217" i="5"/>
  <c r="O216" i="5"/>
  <c r="D216" i="5"/>
  <c r="C216" i="5"/>
  <c r="B216" i="5"/>
  <c r="A216" i="5"/>
  <c r="P216" i="5" s="1"/>
  <c r="O215" i="5"/>
  <c r="D215" i="5"/>
  <c r="C215" i="5"/>
  <c r="B215" i="5"/>
  <c r="P215" i="5" s="1"/>
  <c r="A215" i="5"/>
  <c r="O214" i="5"/>
  <c r="D214" i="5"/>
  <c r="C214" i="5"/>
  <c r="P214" i="5" s="1"/>
  <c r="B214" i="5"/>
  <c r="A214" i="5"/>
  <c r="O213" i="5"/>
  <c r="D213" i="5"/>
  <c r="C213" i="5"/>
  <c r="B213" i="5"/>
  <c r="A213" i="5"/>
  <c r="P212" i="5"/>
  <c r="O212" i="5"/>
  <c r="O211" i="5"/>
  <c r="O210" i="5"/>
  <c r="D210" i="5"/>
  <c r="P210" i="5" s="1"/>
  <c r="C210" i="5"/>
  <c r="B210" i="5"/>
  <c r="A210" i="5"/>
  <c r="P209" i="5"/>
  <c r="O209" i="5"/>
  <c r="O208" i="5"/>
  <c r="O207" i="5"/>
  <c r="D207" i="5"/>
  <c r="C207" i="5"/>
  <c r="B207" i="5"/>
  <c r="A207" i="5"/>
  <c r="O206" i="5"/>
  <c r="D206" i="5"/>
  <c r="C206" i="5"/>
  <c r="B206" i="5"/>
  <c r="A206" i="5"/>
  <c r="O205" i="5"/>
  <c r="D205" i="5"/>
  <c r="C205" i="5"/>
  <c r="B205" i="5"/>
  <c r="A205" i="5"/>
  <c r="O204" i="5"/>
  <c r="D204" i="5"/>
  <c r="C204" i="5"/>
  <c r="B204" i="5"/>
  <c r="A204" i="5"/>
  <c r="O203" i="5"/>
  <c r="D203" i="5"/>
  <c r="P203" i="5" s="1"/>
  <c r="C203" i="5"/>
  <c r="B203" i="5"/>
  <c r="A203" i="5"/>
  <c r="O202" i="5"/>
  <c r="D202" i="5"/>
  <c r="C202" i="5"/>
  <c r="B202" i="5"/>
  <c r="A202" i="5"/>
  <c r="P202" i="5" s="1"/>
  <c r="O201" i="5"/>
  <c r="D201" i="5"/>
  <c r="C201" i="5"/>
  <c r="B201" i="5"/>
  <c r="A201" i="5"/>
  <c r="P200" i="5"/>
  <c r="O200" i="5"/>
  <c r="D196" i="5"/>
  <c r="C196" i="5"/>
  <c r="B196" i="5"/>
  <c r="A196" i="5"/>
  <c r="O195" i="5"/>
  <c r="D195" i="5"/>
  <c r="C195" i="5"/>
  <c r="B195" i="5"/>
  <c r="A195" i="5"/>
  <c r="O194" i="5"/>
  <c r="D194" i="5"/>
  <c r="C194" i="5"/>
  <c r="B194" i="5"/>
  <c r="A194" i="5"/>
  <c r="O193" i="5"/>
  <c r="D193" i="5"/>
  <c r="C193" i="5"/>
  <c r="B193" i="5"/>
  <c r="A193" i="5"/>
  <c r="O192" i="5"/>
  <c r="D192" i="5"/>
  <c r="C192" i="5"/>
  <c r="B192" i="5"/>
  <c r="A192" i="5"/>
  <c r="P191" i="5"/>
  <c r="O191" i="5"/>
  <c r="D189" i="5"/>
  <c r="C189" i="5"/>
  <c r="P189" i="5" s="1"/>
  <c r="B189" i="5"/>
  <c r="A189" i="5"/>
  <c r="D188" i="5"/>
  <c r="C188" i="5"/>
  <c r="B188" i="5"/>
  <c r="A188" i="5"/>
  <c r="P187" i="5"/>
  <c r="O187" i="5"/>
  <c r="O186" i="5"/>
  <c r="O185" i="5"/>
  <c r="D185" i="5"/>
  <c r="C185" i="5"/>
  <c r="B185" i="5"/>
  <c r="A185" i="5"/>
  <c r="O184" i="5"/>
  <c r="D184" i="5"/>
  <c r="C184" i="5"/>
  <c r="B184" i="5"/>
  <c r="A184" i="5"/>
  <c r="P183" i="5"/>
  <c r="O183" i="5"/>
  <c r="D182" i="5"/>
  <c r="C182" i="5"/>
  <c r="B182" i="5"/>
  <c r="A182" i="5"/>
  <c r="D181" i="5"/>
  <c r="C181" i="5"/>
  <c r="B181" i="5"/>
  <c r="A181" i="5"/>
  <c r="P180" i="5" s="1"/>
  <c r="O180" i="5"/>
  <c r="D180" i="5"/>
  <c r="P179" i="5" s="1"/>
  <c r="C180" i="5"/>
  <c r="B180" i="5"/>
  <c r="A180" i="5"/>
  <c r="O179" i="5"/>
  <c r="D179" i="5"/>
  <c r="C179" i="5"/>
  <c r="B179" i="5"/>
  <c r="A179" i="5"/>
  <c r="P178" i="5" s="1"/>
  <c r="O178" i="5"/>
  <c r="D178" i="5"/>
  <c r="C178" i="5"/>
  <c r="B178" i="5"/>
  <c r="P177" i="5" s="1"/>
  <c r="A178" i="5"/>
  <c r="O177" i="5"/>
  <c r="D177" i="5"/>
  <c r="C177" i="5"/>
  <c r="B177" i="5"/>
  <c r="A177" i="5"/>
  <c r="O176" i="5"/>
  <c r="D176" i="5"/>
  <c r="C176" i="5"/>
  <c r="B176" i="5"/>
  <c r="A176" i="5"/>
  <c r="O175" i="5"/>
  <c r="D175" i="5"/>
  <c r="C175" i="5"/>
  <c r="B175" i="5"/>
  <c r="A175" i="5"/>
  <c r="P174" i="5" s="1"/>
  <c r="O174" i="5"/>
  <c r="D174" i="5"/>
  <c r="C174" i="5"/>
  <c r="B174" i="5"/>
  <c r="P173" i="5" s="1"/>
  <c r="A174" i="5"/>
  <c r="O173" i="5"/>
  <c r="D173" i="5"/>
  <c r="C173" i="5"/>
  <c r="B173" i="5"/>
  <c r="A173" i="5"/>
  <c r="O172" i="5"/>
  <c r="D172" i="5"/>
  <c r="C172" i="5"/>
  <c r="B172" i="5"/>
  <c r="A172" i="5"/>
  <c r="O171" i="5"/>
  <c r="D171" i="5"/>
  <c r="C171" i="5"/>
  <c r="B171" i="5"/>
  <c r="A171" i="5"/>
  <c r="P171" i="5" s="1"/>
  <c r="O170" i="5"/>
  <c r="D170" i="5"/>
  <c r="C170" i="5"/>
  <c r="B170" i="5"/>
  <c r="A170" i="5"/>
  <c r="O169" i="5"/>
  <c r="D169" i="5"/>
  <c r="C169" i="5"/>
  <c r="B169" i="5"/>
  <c r="A169" i="5"/>
  <c r="O168" i="5"/>
  <c r="D168" i="5"/>
  <c r="C168" i="5"/>
  <c r="B168" i="5"/>
  <c r="A168" i="5"/>
  <c r="P167" i="5"/>
  <c r="O167" i="5"/>
  <c r="O166" i="5"/>
  <c r="O165" i="5"/>
  <c r="D165" i="5"/>
  <c r="C165" i="5"/>
  <c r="B165" i="5"/>
  <c r="A165" i="5"/>
  <c r="O164" i="5"/>
  <c r="D164" i="5"/>
  <c r="C164" i="5"/>
  <c r="B164" i="5"/>
  <c r="A164" i="5"/>
  <c r="O163" i="5"/>
  <c r="D163" i="5"/>
  <c r="C163" i="5"/>
  <c r="B163" i="5"/>
  <c r="A163" i="5"/>
  <c r="O162" i="5"/>
  <c r="D162" i="5"/>
  <c r="C162" i="5"/>
  <c r="B162" i="5"/>
  <c r="A162" i="5"/>
  <c r="O161" i="5"/>
  <c r="D161" i="5"/>
  <c r="C161" i="5"/>
  <c r="B161" i="5"/>
  <c r="A161" i="5"/>
  <c r="O160" i="5"/>
  <c r="D160" i="5"/>
  <c r="C160" i="5"/>
  <c r="B160" i="5"/>
  <c r="A160" i="5"/>
  <c r="O159" i="5"/>
  <c r="D159" i="5"/>
  <c r="C159" i="5"/>
  <c r="B159" i="5"/>
  <c r="A159" i="5"/>
  <c r="O158" i="5"/>
  <c r="D158" i="5"/>
  <c r="C158" i="5"/>
  <c r="B158" i="5"/>
  <c r="A158" i="5"/>
  <c r="O157" i="5"/>
  <c r="D157" i="5"/>
  <c r="C157" i="5"/>
  <c r="B157" i="5"/>
  <c r="A157" i="5"/>
  <c r="D156" i="5"/>
  <c r="C156" i="5"/>
  <c r="B156" i="5"/>
  <c r="A156" i="5"/>
  <c r="P156" i="5" s="1"/>
  <c r="P155" i="5"/>
  <c r="O155" i="5"/>
  <c r="O154" i="5"/>
  <c r="D152" i="5"/>
  <c r="C152" i="5"/>
  <c r="B152" i="5"/>
  <c r="A152" i="5"/>
  <c r="O151" i="5"/>
  <c r="D151" i="5"/>
  <c r="C151" i="5"/>
  <c r="B151" i="5"/>
  <c r="A151" i="5"/>
  <c r="O150" i="5"/>
  <c r="D150" i="5"/>
  <c r="C150" i="5"/>
  <c r="B150" i="5"/>
  <c r="A150" i="5"/>
  <c r="O149" i="5"/>
  <c r="D149" i="5"/>
  <c r="C149" i="5"/>
  <c r="B149" i="5"/>
  <c r="P149" i="5" s="1"/>
  <c r="A149" i="5"/>
  <c r="O148" i="5"/>
  <c r="D148" i="5"/>
  <c r="C148" i="5"/>
  <c r="B148" i="5"/>
  <c r="A148" i="5"/>
  <c r="O147" i="5"/>
  <c r="D147" i="5"/>
  <c r="C147" i="5"/>
  <c r="B147" i="5"/>
  <c r="A147" i="5"/>
  <c r="P146" i="5"/>
  <c r="O146" i="5"/>
  <c r="O145" i="5"/>
  <c r="D145" i="5"/>
  <c r="C145" i="5"/>
  <c r="B145" i="5"/>
  <c r="A145" i="5"/>
  <c r="O144" i="5"/>
  <c r="D144" i="5"/>
  <c r="C144" i="5"/>
  <c r="B144" i="5"/>
  <c r="P144" i="5"/>
  <c r="A144" i="5"/>
  <c r="O142" i="5"/>
  <c r="D142" i="5"/>
  <c r="C142" i="5"/>
  <c r="B142" i="5"/>
  <c r="A142" i="5"/>
  <c r="O141" i="5"/>
  <c r="D141" i="5"/>
  <c r="C141" i="5"/>
  <c r="B141" i="5"/>
  <c r="A141" i="5"/>
  <c r="O140" i="5"/>
  <c r="D140" i="5"/>
  <c r="C140" i="5"/>
  <c r="B140" i="5"/>
  <c r="A140" i="5"/>
  <c r="P140" i="5" s="1"/>
  <c r="O139" i="5"/>
  <c r="D139" i="5"/>
  <c r="C139" i="5"/>
  <c r="B139" i="5"/>
  <c r="P139" i="5" s="1"/>
  <c r="A139" i="5"/>
  <c r="P138" i="5"/>
  <c r="O138" i="5"/>
  <c r="O137" i="5"/>
  <c r="O136" i="5"/>
  <c r="D136" i="5"/>
  <c r="C136" i="5"/>
  <c r="B136" i="5"/>
  <c r="A136" i="5"/>
  <c r="P136" i="5" s="1"/>
  <c r="O135" i="5"/>
  <c r="D135" i="5"/>
  <c r="C135" i="5"/>
  <c r="B135" i="5"/>
  <c r="A135" i="5"/>
  <c r="P134" i="5"/>
  <c r="O134" i="5"/>
  <c r="O133" i="5"/>
  <c r="O132" i="5"/>
  <c r="D132" i="5"/>
  <c r="C132" i="5"/>
  <c r="B132" i="5"/>
  <c r="A132" i="5"/>
  <c r="O131" i="5"/>
  <c r="D131" i="5"/>
  <c r="C131" i="5"/>
  <c r="B131" i="5"/>
  <c r="A131" i="5"/>
  <c r="O130" i="5"/>
  <c r="D130" i="5"/>
  <c r="C130" i="5"/>
  <c r="B130" i="5"/>
  <c r="A130" i="5"/>
  <c r="O129" i="5"/>
  <c r="D129" i="5"/>
  <c r="C129" i="5"/>
  <c r="B129" i="5"/>
  <c r="A129" i="5"/>
  <c r="O128" i="5"/>
  <c r="D128" i="5"/>
  <c r="C128" i="5"/>
  <c r="B128" i="5"/>
  <c r="A128" i="5"/>
  <c r="O127" i="5"/>
  <c r="D127" i="5"/>
  <c r="C127" i="5"/>
  <c r="B127" i="5"/>
  <c r="A127" i="5"/>
  <c r="O126" i="5"/>
  <c r="D126" i="5"/>
  <c r="C126" i="5"/>
  <c r="B126" i="5"/>
  <c r="A126" i="5"/>
  <c r="P126" i="5" s="1"/>
  <c r="O125" i="5"/>
  <c r="D125" i="5"/>
  <c r="C125" i="5"/>
  <c r="B125" i="5"/>
  <c r="A125" i="5"/>
  <c r="O124" i="5"/>
  <c r="D124" i="5"/>
  <c r="C124" i="5"/>
  <c r="P124" i="5" s="1"/>
  <c r="B124" i="5"/>
  <c r="A124" i="5"/>
  <c r="O123" i="5"/>
  <c r="D123" i="5"/>
  <c r="C123" i="5"/>
  <c r="B123" i="5"/>
  <c r="A123" i="5"/>
  <c r="P122" i="5"/>
  <c r="O122" i="5"/>
  <c r="O121" i="5"/>
  <c r="O120" i="5"/>
  <c r="D120" i="5"/>
  <c r="C120" i="5"/>
  <c r="B120" i="5"/>
  <c r="A120" i="5"/>
  <c r="O119" i="5"/>
  <c r="D119" i="5"/>
  <c r="C119" i="5"/>
  <c r="B119" i="5"/>
  <c r="A119" i="5"/>
  <c r="P119" i="5" s="1"/>
  <c r="O118" i="5"/>
  <c r="D118" i="5"/>
  <c r="C118" i="5"/>
  <c r="B118" i="5"/>
  <c r="A118" i="5"/>
  <c r="P117" i="5"/>
  <c r="O117" i="5"/>
  <c r="O116" i="5"/>
  <c r="O115" i="5"/>
  <c r="D115" i="5"/>
  <c r="C115" i="5"/>
  <c r="B115" i="5"/>
  <c r="A115" i="5"/>
  <c r="P114" i="5"/>
  <c r="O114" i="5"/>
  <c r="O113" i="5"/>
  <c r="D113" i="5"/>
  <c r="C113" i="5"/>
  <c r="B113" i="5"/>
  <c r="A113" i="5"/>
  <c r="P113" i="5" s="1"/>
  <c r="O111" i="5"/>
  <c r="D111" i="5"/>
  <c r="C111" i="5"/>
  <c r="B111" i="5"/>
  <c r="A111" i="5"/>
  <c r="O110" i="5"/>
  <c r="D110" i="5"/>
  <c r="C110" i="5"/>
  <c r="B110" i="5"/>
  <c r="A110" i="5"/>
  <c r="O109" i="5"/>
  <c r="D109" i="5"/>
  <c r="C109" i="5"/>
  <c r="B109" i="5"/>
  <c r="A109" i="5"/>
  <c r="O108" i="5"/>
  <c r="D108" i="5"/>
  <c r="C108" i="5"/>
  <c r="B108" i="5"/>
  <c r="A108" i="5"/>
  <c r="O107" i="5"/>
  <c r="D107" i="5"/>
  <c r="C107" i="5"/>
  <c r="B107" i="5"/>
  <c r="A107" i="5"/>
  <c r="O106" i="5"/>
  <c r="D106" i="5"/>
  <c r="C106" i="5"/>
  <c r="B106" i="5"/>
  <c r="A106" i="5"/>
  <c r="O105" i="5"/>
  <c r="D105" i="5"/>
  <c r="C105" i="5"/>
  <c r="B105" i="5"/>
  <c r="A105" i="5"/>
  <c r="P104" i="5"/>
  <c r="O104" i="5"/>
  <c r="D102" i="5"/>
  <c r="C102" i="5"/>
  <c r="B102" i="5"/>
  <c r="P102" i="5" s="1"/>
  <c r="A102" i="5"/>
  <c r="P101" i="5"/>
  <c r="D99" i="5"/>
  <c r="C99" i="5"/>
  <c r="B99" i="5"/>
  <c r="A99" i="5"/>
  <c r="D98" i="5"/>
  <c r="C98" i="5"/>
  <c r="B98" i="5"/>
  <c r="A98" i="5"/>
  <c r="P97" i="5"/>
  <c r="O97" i="5"/>
  <c r="O96" i="5"/>
  <c r="O95" i="5"/>
  <c r="D95" i="5"/>
  <c r="C95" i="5"/>
  <c r="B95" i="5"/>
  <c r="A95" i="5"/>
  <c r="O94" i="5"/>
  <c r="D94" i="5"/>
  <c r="C94" i="5"/>
  <c r="B94" i="5"/>
  <c r="A94" i="5"/>
  <c r="O93" i="5"/>
  <c r="D93" i="5"/>
  <c r="C93" i="5"/>
  <c r="B93" i="5"/>
  <c r="A93" i="5"/>
  <c r="O92" i="5"/>
  <c r="D92" i="5"/>
  <c r="C92" i="5"/>
  <c r="B92" i="5"/>
  <c r="A92" i="5"/>
  <c r="P92" i="5" s="1"/>
  <c r="O91" i="5"/>
  <c r="D91" i="5"/>
  <c r="C91" i="5"/>
  <c r="B91" i="5"/>
  <c r="A91" i="5"/>
  <c r="P90" i="5"/>
  <c r="O90" i="5"/>
  <c r="O89" i="5"/>
  <c r="D88" i="5"/>
  <c r="C88" i="5"/>
  <c r="B88" i="5"/>
  <c r="A88" i="5"/>
  <c r="O87" i="5"/>
  <c r="D87" i="5"/>
  <c r="C87" i="5"/>
  <c r="B87" i="5"/>
  <c r="A87" i="5"/>
  <c r="O86" i="5"/>
  <c r="D86" i="5"/>
  <c r="C86" i="5"/>
  <c r="B86" i="5"/>
  <c r="A86" i="5"/>
  <c r="O85" i="5"/>
  <c r="D85" i="5"/>
  <c r="C85" i="5"/>
  <c r="B85" i="5"/>
  <c r="A85" i="5"/>
  <c r="O84" i="5"/>
  <c r="D84" i="5"/>
  <c r="C84" i="5"/>
  <c r="B84" i="5"/>
  <c r="A84" i="5"/>
  <c r="O83" i="5"/>
  <c r="D83" i="5"/>
  <c r="C83" i="5"/>
  <c r="B83" i="5"/>
  <c r="A83" i="5"/>
  <c r="P82" i="5"/>
  <c r="O82" i="5"/>
  <c r="O81" i="5"/>
  <c r="O80" i="5"/>
  <c r="D80" i="5"/>
  <c r="P80" i="5" s="1"/>
  <c r="C80" i="5"/>
  <c r="B80" i="5"/>
  <c r="A80" i="5"/>
  <c r="O79" i="5"/>
  <c r="D79" i="5"/>
  <c r="C79" i="5"/>
  <c r="B79" i="5"/>
  <c r="A79" i="5"/>
  <c r="O78" i="5"/>
  <c r="D78" i="5"/>
  <c r="C78" i="5"/>
  <c r="B78" i="5"/>
  <c r="A78" i="5"/>
  <c r="P77" i="5"/>
  <c r="O77" i="5"/>
  <c r="O76" i="5"/>
  <c r="O75" i="5"/>
  <c r="D75" i="5"/>
  <c r="C75" i="5"/>
  <c r="B75" i="5"/>
  <c r="A75" i="5"/>
  <c r="O74" i="5"/>
  <c r="D74" i="5"/>
  <c r="C74" i="5"/>
  <c r="B74" i="5"/>
  <c r="A74" i="5"/>
  <c r="O73" i="5"/>
  <c r="D73" i="5"/>
  <c r="C73" i="5"/>
  <c r="B73" i="5"/>
  <c r="A73" i="5"/>
  <c r="O72" i="5"/>
  <c r="D72" i="5"/>
  <c r="C72" i="5"/>
  <c r="B72" i="5"/>
  <c r="A72" i="5"/>
  <c r="P72" i="5" s="1"/>
  <c r="P71" i="5"/>
  <c r="O71" i="5"/>
  <c r="O70" i="5"/>
  <c r="O69" i="5"/>
  <c r="D69" i="5"/>
  <c r="C69" i="5"/>
  <c r="B69" i="5"/>
  <c r="A69" i="5"/>
  <c r="P69" i="5" s="1"/>
  <c r="O68" i="5"/>
  <c r="D68" i="5"/>
  <c r="C68" i="5"/>
  <c r="B68" i="5"/>
  <c r="A68" i="5"/>
  <c r="O67" i="5"/>
  <c r="D67" i="5"/>
  <c r="C67" i="5"/>
  <c r="P67" i="5" s="1"/>
  <c r="B67" i="5"/>
  <c r="A67" i="5"/>
  <c r="O66" i="5"/>
  <c r="D66" i="5"/>
  <c r="C66" i="5"/>
  <c r="B66" i="5"/>
  <c r="A66" i="5"/>
  <c r="P65" i="5"/>
  <c r="O65" i="5"/>
  <c r="O64" i="5"/>
  <c r="O62" i="5"/>
  <c r="O61" i="5"/>
  <c r="D61" i="5"/>
  <c r="C61" i="5"/>
  <c r="B61" i="5"/>
  <c r="A61" i="5"/>
  <c r="O60" i="5"/>
  <c r="D60" i="5"/>
  <c r="C60" i="5"/>
  <c r="B60" i="5"/>
  <c r="A60" i="5"/>
  <c r="O59" i="5"/>
  <c r="D59" i="5"/>
  <c r="C59" i="5"/>
  <c r="B59" i="5"/>
  <c r="A59" i="5"/>
  <c r="O58" i="5"/>
  <c r="D58" i="5"/>
  <c r="C58" i="5"/>
  <c r="B58" i="5"/>
  <c r="A58" i="5"/>
  <c r="O57" i="5"/>
  <c r="D57" i="5"/>
  <c r="C57" i="5"/>
  <c r="B57" i="5"/>
  <c r="A57" i="5"/>
  <c r="O56" i="5"/>
  <c r="D56" i="5"/>
  <c r="C56" i="5"/>
  <c r="B56" i="5"/>
  <c r="P56" i="5" s="1"/>
  <c r="A56" i="5"/>
  <c r="O55" i="5"/>
  <c r="D55" i="5"/>
  <c r="C55" i="5"/>
  <c r="B55" i="5"/>
  <c r="A55" i="5"/>
  <c r="O54" i="5"/>
  <c r="D54" i="5"/>
  <c r="C54" i="5"/>
  <c r="B54" i="5"/>
  <c r="A54" i="5"/>
  <c r="O53" i="5"/>
  <c r="D53" i="5"/>
  <c r="C53" i="5"/>
  <c r="B53" i="5"/>
  <c r="A53" i="5"/>
  <c r="O52" i="5"/>
  <c r="D52" i="5"/>
  <c r="C52" i="5"/>
  <c r="B52" i="5"/>
  <c r="P52" i="5" s="1"/>
  <c r="A52" i="5"/>
  <c r="P51" i="5"/>
  <c r="O51" i="5"/>
  <c r="O50" i="5"/>
  <c r="O49" i="5"/>
  <c r="D49" i="5"/>
  <c r="C49" i="5"/>
  <c r="B49" i="5"/>
  <c r="P49" i="5" s="1"/>
  <c r="A49" i="5"/>
  <c r="O48" i="5"/>
  <c r="D48" i="5"/>
  <c r="C48" i="5"/>
  <c r="P48" i="5" s="1"/>
  <c r="B48" i="5"/>
  <c r="A48" i="5"/>
  <c r="O47" i="5"/>
  <c r="D47" i="5"/>
  <c r="C47" i="5"/>
  <c r="B47" i="5"/>
  <c r="A47" i="5"/>
  <c r="O46" i="5"/>
  <c r="D46" i="5"/>
  <c r="C46" i="5"/>
  <c r="B46" i="5"/>
  <c r="A46" i="5"/>
  <c r="P46" i="5" s="1"/>
  <c r="O45" i="5"/>
  <c r="D45" i="5"/>
  <c r="C45" i="5"/>
  <c r="B45" i="5"/>
  <c r="P45" i="5" s="1"/>
  <c r="A45" i="5"/>
  <c r="P44" i="5"/>
  <c r="O44" i="5"/>
  <c r="D43" i="5"/>
  <c r="C43" i="5"/>
  <c r="B43" i="5"/>
  <c r="A43" i="5"/>
  <c r="O42" i="5"/>
  <c r="D42" i="5"/>
  <c r="C42" i="5"/>
  <c r="B42" i="5"/>
  <c r="A42" i="5"/>
  <c r="O41" i="5"/>
  <c r="D41" i="5"/>
  <c r="C41" i="5"/>
  <c r="B41" i="5"/>
  <c r="A41" i="5"/>
  <c r="O40" i="5"/>
  <c r="D40" i="5"/>
  <c r="C40" i="5"/>
  <c r="B40" i="5"/>
  <c r="A40" i="5"/>
  <c r="O39" i="5"/>
  <c r="D39" i="5"/>
  <c r="C39" i="5"/>
  <c r="B39" i="5"/>
  <c r="A39" i="5"/>
  <c r="O38" i="5"/>
  <c r="D38" i="5"/>
  <c r="C38" i="5"/>
  <c r="B38" i="5"/>
  <c r="A38" i="5"/>
  <c r="P38" i="5" s="1"/>
  <c r="O37" i="5"/>
  <c r="D37" i="5"/>
  <c r="C37" i="5"/>
  <c r="B37" i="5"/>
  <c r="P37" i="5" s="1"/>
  <c r="A37" i="5"/>
  <c r="O36" i="5"/>
  <c r="D36" i="5"/>
  <c r="C36" i="5"/>
  <c r="B36" i="5"/>
  <c r="A36" i="5"/>
  <c r="P35" i="5"/>
  <c r="O35" i="5"/>
  <c r="O34" i="5"/>
  <c r="D34" i="5"/>
  <c r="C34" i="5"/>
  <c r="B34" i="5"/>
  <c r="A34" i="5"/>
  <c r="O33" i="5"/>
  <c r="D33" i="5"/>
  <c r="C33" i="5"/>
  <c r="B33" i="5"/>
  <c r="A33" i="5"/>
  <c r="O32" i="5"/>
  <c r="D32" i="5"/>
  <c r="C32" i="5"/>
  <c r="B32" i="5"/>
  <c r="A32" i="5"/>
  <c r="O31" i="5"/>
  <c r="D31" i="5"/>
  <c r="C31" i="5"/>
  <c r="B31" i="5"/>
  <c r="A31" i="5"/>
  <c r="O30" i="5"/>
  <c r="D30" i="5"/>
  <c r="C30" i="5"/>
  <c r="B30" i="5"/>
  <c r="A30" i="5"/>
  <c r="O29" i="5"/>
  <c r="D29" i="5"/>
  <c r="C29" i="5"/>
  <c r="B29" i="5"/>
  <c r="A29" i="5"/>
  <c r="O28" i="5"/>
  <c r="D28" i="5"/>
  <c r="C28" i="5"/>
  <c r="B28" i="5"/>
  <c r="A28" i="5"/>
  <c r="O27" i="5"/>
  <c r="D27" i="5"/>
  <c r="C27" i="5"/>
  <c r="B27" i="5"/>
  <c r="A27" i="5"/>
  <c r="P27" i="5" s="1"/>
  <c r="O26" i="5"/>
  <c r="D26" i="5"/>
  <c r="C26" i="5"/>
  <c r="B26" i="5"/>
  <c r="A26" i="5"/>
  <c r="O25" i="5"/>
  <c r="D25" i="5"/>
  <c r="C25" i="5"/>
  <c r="B25" i="5"/>
  <c r="A25" i="5"/>
  <c r="O24" i="5"/>
  <c r="D24" i="5"/>
  <c r="C24" i="5"/>
  <c r="B24" i="5"/>
  <c r="A24" i="5"/>
  <c r="O23" i="5"/>
  <c r="D23" i="5"/>
  <c r="C23" i="5"/>
  <c r="B23" i="5"/>
  <c r="A23" i="5"/>
  <c r="P23" i="5" s="1"/>
  <c r="P22" i="5"/>
  <c r="O22" i="5"/>
  <c r="O21" i="5"/>
  <c r="D21" i="5"/>
  <c r="C21" i="5"/>
  <c r="B21" i="5"/>
  <c r="A21" i="5"/>
  <c r="O20" i="5"/>
  <c r="D20" i="5"/>
  <c r="C20" i="5"/>
  <c r="B20" i="5"/>
  <c r="A20" i="5"/>
  <c r="O19" i="5"/>
  <c r="D19" i="5"/>
  <c r="C19" i="5"/>
  <c r="B19" i="5"/>
  <c r="A19" i="5"/>
  <c r="O18" i="5"/>
  <c r="D18" i="5"/>
  <c r="C18" i="5"/>
  <c r="B18" i="5"/>
  <c r="A18" i="5"/>
  <c r="P18" i="5" s="1"/>
  <c r="O17" i="5"/>
  <c r="D17" i="5"/>
  <c r="C17" i="5"/>
  <c r="B17" i="5"/>
  <c r="A17" i="5"/>
  <c r="O16" i="5"/>
  <c r="D16" i="5"/>
  <c r="C16" i="5"/>
  <c r="B16" i="5"/>
  <c r="A16" i="5"/>
  <c r="O15" i="5"/>
  <c r="D15" i="5"/>
  <c r="C15" i="5"/>
  <c r="B15" i="5"/>
  <c r="A15" i="5"/>
  <c r="P14" i="5"/>
  <c r="O14" i="5"/>
  <c r="O13" i="5"/>
  <c r="D13" i="5"/>
  <c r="C13" i="5"/>
  <c r="P13" i="5" s="1"/>
  <c r="B13" i="5"/>
  <c r="A13" i="5"/>
  <c r="O12" i="5"/>
  <c r="D12" i="5"/>
  <c r="C12" i="5"/>
  <c r="B12" i="5"/>
  <c r="A12" i="5"/>
  <c r="O11" i="5"/>
  <c r="D11" i="5"/>
  <c r="C11" i="5"/>
  <c r="B11" i="5"/>
  <c r="A11" i="5"/>
  <c r="P11" i="5" s="1"/>
  <c r="O10" i="5"/>
  <c r="D10" i="5"/>
  <c r="C10" i="5"/>
  <c r="B10" i="5"/>
  <c r="P10" i="5" s="1"/>
  <c r="A10" i="5"/>
  <c r="O9" i="5"/>
  <c r="D9" i="5"/>
  <c r="C9" i="5"/>
  <c r="P9" i="5" s="1"/>
  <c r="B9" i="5"/>
  <c r="A9" i="5"/>
  <c r="O8" i="5"/>
  <c r="D8" i="5"/>
  <c r="C8" i="5"/>
  <c r="B8" i="5"/>
  <c r="A8" i="5"/>
  <c r="O7" i="5"/>
  <c r="D7" i="5"/>
  <c r="C7" i="5"/>
  <c r="B7" i="5"/>
  <c r="A7" i="5"/>
  <c r="P7" i="5" s="1"/>
  <c r="O6" i="5"/>
  <c r="D6" i="5"/>
  <c r="C6" i="5"/>
  <c r="B6" i="5"/>
  <c r="A6" i="5"/>
  <c r="P5" i="5"/>
  <c r="P36" i="5"/>
  <c r="P40" i="5"/>
  <c r="P109" i="5"/>
  <c r="P123" i="5"/>
  <c r="P135" i="5"/>
  <c r="P193" i="5"/>
  <c r="P204" i="5"/>
  <c r="P224" i="5"/>
  <c r="P6" i="5"/>
  <c r="P25" i="5"/>
  <c r="P57" i="5"/>
  <c r="P66" i="5"/>
  <c r="P86" i="5"/>
  <c r="P94" i="5"/>
  <c r="P99" i="5"/>
  <c r="P105" i="5"/>
  <c r="P127" i="5"/>
  <c r="P141" i="5"/>
  <c r="P150" i="5"/>
  <c r="P218" i="5"/>
  <c r="P234" i="5"/>
  <c r="P240" i="5"/>
  <c r="P512" i="5"/>
  <c r="P328" i="5"/>
  <c r="P335" i="5"/>
  <c r="P343" i="5"/>
  <c r="P349" i="5"/>
  <c r="P353" i="5"/>
  <c r="P361" i="5"/>
  <c r="P369" i="5"/>
  <c r="P373" i="5"/>
  <c r="P387" i="5"/>
  <c r="P409" i="5"/>
  <c r="P422" i="5"/>
  <c r="P430" i="5"/>
  <c r="P436" i="5"/>
  <c r="P440" i="5"/>
  <c r="P454" i="5"/>
  <c r="P461" i="5"/>
  <c r="P462" i="5"/>
  <c r="P458" i="5"/>
  <c r="P16" i="5"/>
  <c r="P21" i="5"/>
  <c r="P24" i="5"/>
  <c r="P26" i="5"/>
  <c r="P39" i="5"/>
  <c r="P41" i="5"/>
  <c r="P47" i="5"/>
  <c r="P53" i="5"/>
  <c r="P58" i="5"/>
  <c r="P60" i="5"/>
  <c r="P73" i="5"/>
  <c r="P75" i="5"/>
  <c r="P79" i="5"/>
  <c r="P85" i="5"/>
  <c r="P91" i="5"/>
  <c r="P93" i="5"/>
  <c r="P106" i="5"/>
  <c r="P108" i="5"/>
  <c r="P110" i="5"/>
  <c r="P118" i="5"/>
  <c r="P120" i="5"/>
  <c r="P128" i="5"/>
  <c r="P130" i="5"/>
  <c r="P132" i="5"/>
  <c r="P142" i="5"/>
  <c r="P147" i="5"/>
  <c r="P151" i="5"/>
  <c r="P158" i="5"/>
  <c r="P184" i="5"/>
  <c r="P188" i="5"/>
  <c r="P192" i="5"/>
  <c r="P194" i="5"/>
  <c r="P201" i="5"/>
  <c r="P205" i="5"/>
  <c r="P207" i="5"/>
  <c r="P213" i="5"/>
  <c r="P217" i="5"/>
  <c r="P219" i="5"/>
  <c r="P223" i="5"/>
  <c r="P229" i="5"/>
  <c r="P231" i="5"/>
  <c r="P235" i="5"/>
  <c r="P241" i="5"/>
  <c r="P247" i="5"/>
  <c r="P253" i="5"/>
  <c r="P269" i="5"/>
  <c r="P270" i="5"/>
  <c r="P271" i="5"/>
  <c r="P285" i="5"/>
  <c r="P298" i="5"/>
  <c r="P309" i="5"/>
  <c r="P325" i="5"/>
  <c r="P336" i="5"/>
  <c r="P338" i="5"/>
  <c r="P340" i="5"/>
  <c r="P346" i="5"/>
  <c r="P348" i="5"/>
  <c r="P350" i="5"/>
  <c r="P354" i="5"/>
  <c r="P356" i="5"/>
  <c r="P358" i="5"/>
  <c r="P362" i="5"/>
  <c r="P366" i="5"/>
  <c r="P368" i="5"/>
  <c r="P374" i="5"/>
  <c r="P376" i="5"/>
  <c r="P390" i="5"/>
  <c r="P404" i="5"/>
  <c r="P417" i="5"/>
  <c r="P419" i="5"/>
  <c r="P423" i="5"/>
  <c r="P429" i="5"/>
  <c r="P431" i="5"/>
  <c r="P433" i="5"/>
  <c r="P439" i="5"/>
  <c r="P441" i="5"/>
  <c r="P443" i="5"/>
  <c r="P449" i="5"/>
  <c r="P453" i="5"/>
  <c r="P455" i="5"/>
  <c r="P459" i="5"/>
  <c r="P287" i="5"/>
  <c r="P237" i="5"/>
  <c r="P238" i="5"/>
  <c r="P239" i="5"/>
  <c r="P8" i="5" l="1"/>
  <c r="P15" i="5"/>
  <c r="P168" i="5"/>
  <c r="P131" i="5"/>
  <c r="P248" i="5"/>
  <c r="P19" i="5"/>
  <c r="P17" i="5"/>
  <c r="P28" i="5"/>
  <c r="P54" i="5"/>
  <c r="P83" i="5"/>
  <c r="P98" i="5"/>
  <c r="P169" i="5"/>
  <c r="P170" i="5"/>
  <c r="P175" i="5"/>
  <c r="P279" i="5"/>
  <c r="P337" i="5"/>
  <c r="P115" i="5"/>
  <c r="P125" i="5"/>
  <c r="P129" i="5"/>
  <c r="P148" i="5"/>
  <c r="P195" i="5"/>
  <c r="P230" i="5"/>
  <c r="P359" i="5"/>
  <c r="P363" i="5"/>
  <c r="P367" i="5"/>
  <c r="P448" i="5"/>
  <c r="P452" i="5"/>
  <c r="P42" i="5"/>
  <c r="P152" i="5"/>
  <c r="P157" i="5"/>
  <c r="P172" i="5"/>
  <c r="P181" i="5"/>
  <c r="P242" i="5"/>
  <c r="P310" i="5"/>
  <c r="P314" i="5"/>
  <c r="P326" i="5"/>
  <c r="P341" i="5"/>
  <c r="P399" i="5"/>
  <c r="P403" i="5"/>
  <c r="P407" i="5"/>
  <c r="P20" i="5"/>
  <c r="P74" i="5"/>
  <c r="P12" i="5"/>
  <c r="P59" i="5"/>
  <c r="P68" i="5"/>
  <c r="P78" i="5"/>
  <c r="P84" i="5"/>
  <c r="P107" i="5"/>
  <c r="P111" i="5"/>
  <c r="P55" i="5"/>
  <c r="P176" i="5"/>
  <c r="P185" i="5"/>
  <c r="P206" i="5"/>
  <c r="P262" i="5"/>
  <c r="P263" i="5"/>
  <c r="P291" i="5"/>
  <c r="P347" i="5"/>
  <c r="P351" i="5"/>
  <c r="P418" i="5"/>
  <c r="P428" i="5"/>
  <c r="P432" i="5"/>
  <c r="P442" i="5"/>
</calcChain>
</file>

<file path=xl/sharedStrings.xml><?xml version="1.0" encoding="utf-8"?>
<sst xmlns="http://schemas.openxmlformats.org/spreadsheetml/2006/main" count="7253" uniqueCount="2412">
  <si>
    <t>Expenditure  GL Range</t>
  </si>
  <si>
    <t>Company Code</t>
  </si>
  <si>
    <t>Account Group</t>
  </si>
  <si>
    <t>P&amp;L A/c</t>
  </si>
  <si>
    <t>B/S A/c</t>
  </si>
  <si>
    <t xml:space="preserve">GL Account No. </t>
  </si>
  <si>
    <t>GL Description</t>
  </si>
  <si>
    <t>Salaries &amp; wages</t>
  </si>
  <si>
    <t>E101</t>
  </si>
  <si>
    <t>E200</t>
  </si>
  <si>
    <t>VOCP</t>
  </si>
  <si>
    <t>ESAL</t>
  </si>
  <si>
    <t>X</t>
  </si>
  <si>
    <t>Basic Pay - General</t>
  </si>
  <si>
    <t>E102</t>
  </si>
  <si>
    <t>Basic Pay - Operation of plant</t>
  </si>
  <si>
    <t>E103</t>
  </si>
  <si>
    <t>Basic Pay - Repairs &amp; Maintenance</t>
  </si>
  <si>
    <t>E104</t>
  </si>
  <si>
    <t>Salaries and Wages (EL Encashment)</t>
  </si>
  <si>
    <t>E105</t>
  </si>
  <si>
    <t>Wages</t>
  </si>
  <si>
    <t>E106</t>
  </si>
  <si>
    <t>Piece rate wages</t>
  </si>
  <si>
    <t>E107</t>
  </si>
  <si>
    <t>Attendance wages</t>
  </si>
  <si>
    <t>E111</t>
  </si>
  <si>
    <t>Personal pay - small family</t>
  </si>
  <si>
    <t>E112</t>
  </si>
  <si>
    <t>Personal pay -sports excellance</t>
  </si>
  <si>
    <t>E113</t>
  </si>
  <si>
    <t>Personal pay -pay protection</t>
  </si>
  <si>
    <t>E114</t>
  </si>
  <si>
    <t>Personal pay - Others</t>
  </si>
  <si>
    <t>E115</t>
  </si>
  <si>
    <t>Special pay - for special duties</t>
  </si>
  <si>
    <t>E116</t>
  </si>
  <si>
    <t>Deputation duty allowance</t>
  </si>
  <si>
    <t>E121</t>
  </si>
  <si>
    <t>LS incentive - for addl. Prof. qualification</t>
  </si>
  <si>
    <t>E122</t>
  </si>
  <si>
    <t>Non Practicing allowance</t>
  </si>
  <si>
    <t>E125</t>
  </si>
  <si>
    <t>Dearness Allowance</t>
  </si>
  <si>
    <t>E126</t>
  </si>
  <si>
    <t>Variable Dearness Allowance</t>
  </si>
  <si>
    <t>E127</t>
  </si>
  <si>
    <t>Design allowance</t>
  </si>
  <si>
    <t>E128</t>
  </si>
  <si>
    <t>Tonnage allowance</t>
  </si>
  <si>
    <t>E129</t>
  </si>
  <si>
    <t>Length allowance</t>
  </si>
  <si>
    <t>E130</t>
  </si>
  <si>
    <t xml:space="preserve">Cold move - allowance </t>
  </si>
  <si>
    <t>E131</t>
  </si>
  <si>
    <t>Qualification allowance</t>
  </si>
  <si>
    <t>E132</t>
  </si>
  <si>
    <t>Prof . Inst. Membership Fee</t>
  </si>
  <si>
    <t>E133</t>
  </si>
  <si>
    <t>Night weightage allowance</t>
  </si>
  <si>
    <t>E134</t>
  </si>
  <si>
    <t>Diving allowance</t>
  </si>
  <si>
    <t>E135</t>
  </si>
  <si>
    <t>Cash allowance</t>
  </si>
  <si>
    <t>E136</t>
  </si>
  <si>
    <t>Crane Allowance</t>
  </si>
  <si>
    <t>E137</t>
  </si>
  <si>
    <t>Dust Allowance</t>
  </si>
  <si>
    <t>E138</t>
  </si>
  <si>
    <t>Night Allowance</t>
  </si>
  <si>
    <t>E139</t>
  </si>
  <si>
    <t>Incentive</t>
  </si>
  <si>
    <t>E140</t>
  </si>
  <si>
    <t>Working day OTA</t>
  </si>
  <si>
    <t>E141</t>
  </si>
  <si>
    <t xml:space="preserve">Working day  1.5 or double  OTA </t>
  </si>
  <si>
    <t>E142</t>
  </si>
  <si>
    <t>Holiday OTA</t>
  </si>
  <si>
    <t>E143</t>
  </si>
  <si>
    <t>National Holiday OT</t>
  </si>
  <si>
    <t>E144</t>
  </si>
  <si>
    <t>Festival  OT</t>
  </si>
  <si>
    <t>E145</t>
  </si>
  <si>
    <t>Cafeteria allowance</t>
  </si>
  <si>
    <t>E146</t>
  </si>
  <si>
    <t>House rent allowance</t>
  </si>
  <si>
    <t>E147</t>
  </si>
  <si>
    <t>Conveyance allowance</t>
  </si>
  <si>
    <t>E148</t>
  </si>
  <si>
    <t>Washing allowance</t>
  </si>
  <si>
    <t>E149</t>
  </si>
  <si>
    <t>Port allowance</t>
  </si>
  <si>
    <t>E150</t>
  </si>
  <si>
    <t xml:space="preserve">Transport Reimbursement </t>
  </si>
  <si>
    <t>E151</t>
  </si>
  <si>
    <t>Uniform allowance</t>
  </si>
  <si>
    <t>E152</t>
  </si>
  <si>
    <t>Cycle allowance</t>
  </si>
  <si>
    <t>E153</t>
  </si>
  <si>
    <t>canteen subsidy</t>
  </si>
  <si>
    <t>E190</t>
  </si>
  <si>
    <t>Encashment of leave</t>
  </si>
  <si>
    <t>E191</t>
  </si>
  <si>
    <t>Productivity Linked Reward</t>
  </si>
  <si>
    <t>Stores</t>
  </si>
  <si>
    <t>E201</t>
  </si>
  <si>
    <t>E300</t>
  </si>
  <si>
    <t>ESTR</t>
  </si>
  <si>
    <t>Stores (General)</t>
  </si>
  <si>
    <t>E202</t>
  </si>
  <si>
    <t>Stores (Stationery and Printing)</t>
  </si>
  <si>
    <t>E203</t>
  </si>
  <si>
    <t>Stores (Uniform, stitching charges &amp; footwear)</t>
  </si>
  <si>
    <t>E204</t>
  </si>
  <si>
    <t>Stores (Plant Operation)</t>
  </si>
  <si>
    <t>E205</t>
  </si>
  <si>
    <t>Stores (Repairs and Maintenance)</t>
  </si>
  <si>
    <t>E207</t>
  </si>
  <si>
    <t xml:space="preserve">Cost of Small quantity differences </t>
  </si>
  <si>
    <t>E208</t>
  </si>
  <si>
    <t>Inter departmental Stock Transfer</t>
  </si>
  <si>
    <t>E221</t>
  </si>
  <si>
    <t>Stores (Medicines)</t>
  </si>
  <si>
    <t>E222</t>
  </si>
  <si>
    <t>Stores (Surgical &amp; medical instruments)</t>
  </si>
  <si>
    <t>E223</t>
  </si>
  <si>
    <t>Stores (Chemical for hospitals)</t>
  </si>
  <si>
    <t>E224</t>
  </si>
  <si>
    <t>Stores (Linen items for hospitals)</t>
  </si>
  <si>
    <t>General Expenses</t>
  </si>
  <si>
    <t>E301</t>
  </si>
  <si>
    <t>E400</t>
  </si>
  <si>
    <t>EGEN</t>
  </si>
  <si>
    <t>Postage, Rev. stamps, telegraphs - including courier</t>
  </si>
  <si>
    <t>E302</t>
  </si>
  <si>
    <t>Purchases - Furniture and Office Equiments</t>
  </si>
  <si>
    <t>E321</t>
  </si>
  <si>
    <t>Travelling Allowance</t>
  </si>
  <si>
    <t>E322</t>
  </si>
  <si>
    <t>Travelling Allowance (Training)</t>
  </si>
  <si>
    <t>E328</t>
  </si>
  <si>
    <t>Leave Travel Concession</t>
  </si>
  <si>
    <t>E330</t>
  </si>
  <si>
    <t>Travelling Allowance (Medical Treatment)</t>
  </si>
  <si>
    <t>E331</t>
  </si>
  <si>
    <t>E332</t>
  </si>
  <si>
    <t>E333</t>
  </si>
  <si>
    <t>Medical expenses - Referals/reim. (Zone-A&amp;B)</t>
  </si>
  <si>
    <t>E334</t>
  </si>
  <si>
    <t xml:space="preserve">Medical expenses - Pvt. Hospitals(CHD) </t>
  </si>
  <si>
    <t>E335</t>
  </si>
  <si>
    <t>Hospital - diet charges</t>
  </si>
  <si>
    <t>E380</t>
  </si>
  <si>
    <t>Payment under Workmen's Compensation Act</t>
  </si>
  <si>
    <t>E381</t>
  </si>
  <si>
    <t>Miscellaneous Expenses (General)</t>
  </si>
  <si>
    <t>E385</t>
  </si>
  <si>
    <t>New Minor works</t>
  </si>
  <si>
    <t>Sundry Expenses</t>
  </si>
  <si>
    <t>E401</t>
  </si>
  <si>
    <t>E600</t>
  </si>
  <si>
    <t>ESUN</t>
  </si>
  <si>
    <t>E451</t>
  </si>
  <si>
    <t>Water Charges</t>
  </si>
  <si>
    <t>E452</t>
  </si>
  <si>
    <t>Electricity Charges</t>
  </si>
  <si>
    <t>E453</t>
  </si>
  <si>
    <t>Printing and publishing charges</t>
  </si>
  <si>
    <t>E454</t>
  </si>
  <si>
    <t>Cost of books and journals</t>
  </si>
  <si>
    <t>E455</t>
  </si>
  <si>
    <t>Telephone Charges</t>
  </si>
  <si>
    <t>E461</t>
  </si>
  <si>
    <t>Hire charges for  tugs</t>
  </si>
  <si>
    <t>E462</t>
  </si>
  <si>
    <t>Hire charges for pilot launches</t>
  </si>
  <si>
    <t>E463</t>
  </si>
  <si>
    <t>Hire charges for  Vehicles</t>
  </si>
  <si>
    <t>E464</t>
  </si>
  <si>
    <t>Hire charges for patrol boats</t>
  </si>
  <si>
    <t>E465</t>
  </si>
  <si>
    <t>Hire charges for office machines</t>
  </si>
  <si>
    <t>E471</t>
  </si>
  <si>
    <t>Sundry Expenses (Plant Opr)</t>
  </si>
  <si>
    <t>E472</t>
  </si>
  <si>
    <t>E473</t>
  </si>
  <si>
    <t>E481</t>
  </si>
  <si>
    <t>E482</t>
  </si>
  <si>
    <t>Port security</t>
  </si>
  <si>
    <t>E483</t>
  </si>
  <si>
    <t>Trustee Fee, allowances, including TA</t>
  </si>
  <si>
    <t>E484</t>
  </si>
  <si>
    <t>Entertainment Expenses</t>
  </si>
  <si>
    <t>E485</t>
  </si>
  <si>
    <t>Legal Charges</t>
  </si>
  <si>
    <t>E486</t>
  </si>
  <si>
    <t>Training expenses</t>
  </si>
  <si>
    <t>E487</t>
  </si>
  <si>
    <t>Apprentices stipend</t>
  </si>
  <si>
    <t>E488</t>
  </si>
  <si>
    <t>R&amp;D Expenses</t>
  </si>
  <si>
    <t>E489</t>
  </si>
  <si>
    <t>Professional service charges</t>
  </si>
  <si>
    <t>E490</t>
  </si>
  <si>
    <t>Rent paid on leased buildings</t>
  </si>
  <si>
    <t>E501</t>
  </si>
  <si>
    <t>Labour welfare</t>
  </si>
  <si>
    <t>E502</t>
  </si>
  <si>
    <t>Honorarium, Scholarships, Awards, Prizes</t>
  </si>
  <si>
    <t>E503</t>
  </si>
  <si>
    <t>Payment to IPA etc.</t>
  </si>
  <si>
    <t>E504</t>
  </si>
  <si>
    <t>Sports expenditure</t>
  </si>
  <si>
    <t>E505</t>
  </si>
  <si>
    <t>Port's contribution  to Emp. State Ins. Corp.(ESI)</t>
  </si>
  <si>
    <t>E521</t>
  </si>
  <si>
    <t>Audit and Accountancy</t>
  </si>
  <si>
    <t>E522</t>
  </si>
  <si>
    <t>Insurance charges</t>
  </si>
  <si>
    <t>E523</t>
  </si>
  <si>
    <t>Rates and Taxes</t>
  </si>
  <si>
    <t>E525</t>
  </si>
  <si>
    <t>Licence Fees</t>
  </si>
  <si>
    <t>E532</t>
  </si>
  <si>
    <t>Expenditure on natural calamities</t>
  </si>
  <si>
    <t>E599</t>
  </si>
  <si>
    <t>Depreciation</t>
  </si>
  <si>
    <t>Finance &amp; Misc Expenditure</t>
  </si>
  <si>
    <t>E651</t>
  </si>
  <si>
    <t>E745</t>
  </si>
  <si>
    <t>EF&amp;M</t>
  </si>
  <si>
    <t>VRS - Ex gratia - apportioned</t>
  </si>
  <si>
    <t>E652</t>
  </si>
  <si>
    <t>Contribution to Gratuity Fund</t>
  </si>
  <si>
    <t>E653</t>
  </si>
  <si>
    <t>Contribution to Pension Fund</t>
  </si>
  <si>
    <t>E654</t>
  </si>
  <si>
    <t>Contribution to New Pension Fund Scheme</t>
  </si>
  <si>
    <t>E655</t>
  </si>
  <si>
    <t>Pension payments</t>
  </si>
  <si>
    <t>E656</t>
  </si>
  <si>
    <t>Bank Charges</t>
  </si>
  <si>
    <t>E671</t>
  </si>
  <si>
    <t>Int. on Loan from GOI</t>
  </si>
  <si>
    <t>E672</t>
  </si>
  <si>
    <t>Int. on Loan (Foreign Instn.)</t>
  </si>
  <si>
    <t>E673</t>
  </si>
  <si>
    <t>Int. on Loan (Other Ports)</t>
  </si>
  <si>
    <t>E674</t>
  </si>
  <si>
    <t>Int. on Loan (Other Instn.)</t>
  </si>
  <si>
    <t>E677</t>
  </si>
  <si>
    <t>Contribution to Corporate Social Responsibility Prog.</t>
  </si>
  <si>
    <t>E681</t>
  </si>
  <si>
    <t>E682</t>
  </si>
  <si>
    <t>Loss on sale/redemption of investment</t>
  </si>
  <si>
    <t>E683</t>
  </si>
  <si>
    <t>Loss on Disposal of Capital  Assets</t>
  </si>
  <si>
    <t>E684</t>
  </si>
  <si>
    <t>Loss on Disposal of stores/salvaged goods/others</t>
  </si>
  <si>
    <t>E685</t>
  </si>
  <si>
    <t>Bad debts -Port Services</t>
  </si>
  <si>
    <t>E690</t>
  </si>
  <si>
    <t>Guarantee Fee to GOI</t>
  </si>
  <si>
    <t>E700</t>
  </si>
  <si>
    <t>Expr. Relating to Prev. Year - Salaries            - Pay Bill Sec.</t>
  </si>
  <si>
    <t>E701</t>
  </si>
  <si>
    <t>Expr. Relating to Prev. Year - Civil works      - Wks Sec.</t>
  </si>
  <si>
    <t>E702</t>
  </si>
  <si>
    <t>Expr. Relating to Prev. Year - Mech. Works  - MM Sec.</t>
  </si>
  <si>
    <t>E703</t>
  </si>
  <si>
    <t xml:space="preserve">Expr. Relating to Prev. Year - Marine works - </t>
  </si>
  <si>
    <t>E704</t>
  </si>
  <si>
    <t>Expr. Relating to Prev. Year - Electrical works- MM Sec.</t>
  </si>
  <si>
    <t>E705</t>
  </si>
  <si>
    <t>Expr. Relating to Prev. Year - EDP works</t>
  </si>
  <si>
    <t>E706</t>
  </si>
  <si>
    <t>Expr. Relating to Prev. Year - Admn Dept. works</t>
  </si>
  <si>
    <t>E707</t>
  </si>
  <si>
    <t>Expr. Relating to Prev. Year - Railway works   - Wks Sec.</t>
  </si>
  <si>
    <t>E709</t>
  </si>
  <si>
    <t>Expr. Relating to Prev. Year - Depreciation</t>
  </si>
  <si>
    <t>E710</t>
  </si>
  <si>
    <t>E720</t>
  </si>
  <si>
    <t>Interest   Clearing  a/c</t>
  </si>
  <si>
    <t>E732</t>
  </si>
  <si>
    <t>Initial Stock a/c</t>
  </si>
  <si>
    <t xml:space="preserve">Taxes on Port Income </t>
  </si>
  <si>
    <t>E746</t>
  </si>
  <si>
    <t>E750</t>
  </si>
  <si>
    <t>ETAX</t>
  </si>
  <si>
    <t>x</t>
  </si>
  <si>
    <t>Tax on Port Income</t>
  </si>
  <si>
    <t>E747</t>
  </si>
  <si>
    <t>Provision for Deferred Tax Liability</t>
  </si>
  <si>
    <t>END</t>
  </si>
  <si>
    <t>Revenue Codes</t>
  </si>
  <si>
    <t>Income  GL Range</t>
  </si>
  <si>
    <t>Qualifier</t>
  </si>
  <si>
    <t>Legacy no</t>
  </si>
  <si>
    <t>Sub-group</t>
  </si>
  <si>
    <t>GL Account</t>
  </si>
  <si>
    <t>Principal Activity</t>
  </si>
  <si>
    <t>Cargo Handling and Storage</t>
  </si>
  <si>
    <t>Sub-Activity</t>
  </si>
  <si>
    <t>Handling of cargo</t>
  </si>
  <si>
    <t>RCHS</t>
  </si>
  <si>
    <t>RCHC</t>
  </si>
  <si>
    <t>R151</t>
  </si>
  <si>
    <t>Imp. Wharfage at Berths</t>
  </si>
  <si>
    <t>R152</t>
  </si>
  <si>
    <t>Exp. Wharfage at Berths</t>
  </si>
  <si>
    <t>R153</t>
  </si>
  <si>
    <t>Imp. Wharfage on containers</t>
  </si>
  <si>
    <t>R154</t>
  </si>
  <si>
    <t xml:space="preserve">Exp. Wharfage on containers </t>
  </si>
  <si>
    <t>R155</t>
  </si>
  <si>
    <t>Imp. Wharfage on container cargo</t>
  </si>
  <si>
    <t>R156</t>
  </si>
  <si>
    <t>Exp. Wharfage on container cargo</t>
  </si>
  <si>
    <t>R157</t>
  </si>
  <si>
    <t>Transhipment charges on cargo</t>
  </si>
  <si>
    <t>Handling of cargo (CHD)</t>
  </si>
  <si>
    <t xml:space="preserve"> </t>
  </si>
  <si>
    <t>R201</t>
  </si>
  <si>
    <t>Stevedore - levy</t>
  </si>
  <si>
    <t>R202</t>
  </si>
  <si>
    <t>Shore  - levy</t>
  </si>
  <si>
    <t>R203</t>
  </si>
  <si>
    <t>C &amp; F  - levy</t>
  </si>
  <si>
    <t>R205</t>
  </si>
  <si>
    <t>Stevedore - Pen Fund -levy</t>
  </si>
  <si>
    <t>R206</t>
  </si>
  <si>
    <t xml:space="preserve">Shore - Pen Fund - levy </t>
  </si>
  <si>
    <t>R207</t>
  </si>
  <si>
    <t xml:space="preserve">C &amp; F - Pen Fund - levy </t>
  </si>
  <si>
    <t>R211</t>
  </si>
  <si>
    <t>Stevedore - time rate wages</t>
  </si>
  <si>
    <t>R212</t>
  </si>
  <si>
    <t>Shore - time rate wages</t>
  </si>
  <si>
    <t>R213</t>
  </si>
  <si>
    <t>C &amp; F  - time rate wages</t>
  </si>
  <si>
    <t>R215</t>
  </si>
  <si>
    <t>Stevedore - piece rate wages</t>
  </si>
  <si>
    <t>R216</t>
  </si>
  <si>
    <t>Shore - piece rate wages</t>
  </si>
  <si>
    <t>R217</t>
  </si>
  <si>
    <t>C &amp; F  - Piece rate wages</t>
  </si>
  <si>
    <t xml:space="preserve">Storage of goods in warehouse and open area </t>
  </si>
  <si>
    <t>RCSG</t>
  </si>
  <si>
    <t>R231</t>
  </si>
  <si>
    <t>Rent for covered space-within sec. wall</t>
  </si>
  <si>
    <t>R232</t>
  </si>
  <si>
    <t>Rent for covered space-outside sec. wall</t>
  </si>
  <si>
    <t>R233</t>
  </si>
  <si>
    <t>Rent for open space- within sec. wall</t>
  </si>
  <si>
    <t>R234</t>
  </si>
  <si>
    <t>Rent for open space- outside sec. wall</t>
  </si>
  <si>
    <t>R235</t>
  </si>
  <si>
    <t>Container storage charges - Inside security wall</t>
  </si>
  <si>
    <t>R236</t>
  </si>
  <si>
    <t>Container storage charges - Outside security wall</t>
  </si>
  <si>
    <t xml:space="preserve">Cranage  and other handling equipments </t>
  </si>
  <si>
    <t>RCRN</t>
  </si>
  <si>
    <t>R251</t>
  </si>
  <si>
    <t>Hire charges - wharf cranes with grab</t>
  </si>
  <si>
    <t>R252</t>
  </si>
  <si>
    <t xml:space="preserve">Wharf Crane hire - (F) - (share of berth hire) </t>
  </si>
  <si>
    <t>R253</t>
  </si>
  <si>
    <t>Wharf Crane Hire - (C) - (share of berth hire)</t>
  </si>
  <si>
    <t>R254</t>
  </si>
  <si>
    <t>Hire charges - Floating crane</t>
  </si>
  <si>
    <t>R255</t>
  </si>
  <si>
    <t>Hire chargs - mobile cranes</t>
  </si>
  <si>
    <t>R256</t>
  </si>
  <si>
    <t>Hire charges - FLT</t>
  </si>
  <si>
    <t>R257</t>
  </si>
  <si>
    <t>Hire charges - FEL</t>
  </si>
  <si>
    <t>R258</t>
  </si>
  <si>
    <t>Hire chargse - TLT</t>
  </si>
  <si>
    <t>R259</t>
  </si>
  <si>
    <t>Hire charges - other cargo handling equipments</t>
  </si>
  <si>
    <t>R260</t>
  </si>
  <si>
    <t>Hire charges - barges and lighters</t>
  </si>
  <si>
    <t>R266</t>
  </si>
  <si>
    <t>Weighment charges</t>
  </si>
  <si>
    <t xml:space="preserve">Coal jetty handling </t>
  </si>
  <si>
    <t>RCOL</t>
  </si>
  <si>
    <t>R271</t>
  </si>
  <si>
    <t>Imp. Wharfage at Coal Jetty</t>
  </si>
  <si>
    <t>POL Handling charges</t>
  </si>
  <si>
    <t>RCPL</t>
  </si>
  <si>
    <t>R281</t>
  </si>
  <si>
    <t>Imp. Wharfage at Oil jetty</t>
  </si>
  <si>
    <t>R282</t>
  </si>
  <si>
    <t>Exp. Wharfage at Oil jetty</t>
  </si>
  <si>
    <t>Container handling operations by VOCPT</t>
  </si>
  <si>
    <t>RCNT</t>
  </si>
  <si>
    <t>R291</t>
  </si>
  <si>
    <t>Container handling at berths by VOCPT</t>
  </si>
  <si>
    <t>Operation of Berth - BY Pvt. Operators</t>
  </si>
  <si>
    <t>RCOP</t>
  </si>
  <si>
    <t>R301</t>
  </si>
  <si>
    <t>Royalty fee from Berth No. 7</t>
  </si>
  <si>
    <t>R311</t>
  </si>
  <si>
    <t>Revenue share from PPP North Cargo Berth - 1</t>
  </si>
  <si>
    <t>R312</t>
  </si>
  <si>
    <t>Revenue share from PPP North Cargo Berth - 2</t>
  </si>
  <si>
    <t>R350</t>
  </si>
  <si>
    <t>Revenue share from Pvt. Cargo equipment operator</t>
  </si>
  <si>
    <t>Ferry service/passenger terminal</t>
  </si>
  <si>
    <t>RCFR</t>
  </si>
  <si>
    <t>R351</t>
  </si>
  <si>
    <t>Licence fee</t>
  </si>
  <si>
    <t>R352</t>
  </si>
  <si>
    <t>Passenger toll</t>
  </si>
  <si>
    <t>Demurrage on general cargo</t>
  </si>
  <si>
    <t>RCDM</t>
  </si>
  <si>
    <t>R361</t>
  </si>
  <si>
    <t>Demurrage on import cargo</t>
  </si>
  <si>
    <t>R362</t>
  </si>
  <si>
    <t>Demurrage on export cargo</t>
  </si>
  <si>
    <t xml:space="preserve">Miscellaneous </t>
  </si>
  <si>
    <t>RCMS</t>
  </si>
  <si>
    <t>R371</t>
  </si>
  <si>
    <t>Sundry and other  charges</t>
  </si>
  <si>
    <t>Port and Dock Charges</t>
  </si>
  <si>
    <t>Sub activity</t>
  </si>
  <si>
    <t>Towage and Mooring</t>
  </si>
  <si>
    <t>RP&amp;D</t>
  </si>
  <si>
    <t>RPTM</t>
  </si>
  <si>
    <t>R401</t>
  </si>
  <si>
    <t xml:space="preserve">Tug hire charges - for pilotage </t>
  </si>
  <si>
    <t>R402</t>
  </si>
  <si>
    <t>Tug hire charges - for other purposes</t>
  </si>
  <si>
    <t>R403</t>
  </si>
  <si>
    <t>Mooring fees</t>
  </si>
  <si>
    <t xml:space="preserve">Dry docking </t>
  </si>
  <si>
    <t>RPDR</t>
  </si>
  <si>
    <t>R411</t>
  </si>
  <si>
    <t>Dry docking fee</t>
  </si>
  <si>
    <t>Pilotage</t>
  </si>
  <si>
    <t>RPTG</t>
  </si>
  <si>
    <t>R421</t>
  </si>
  <si>
    <t>Pilotage fees (F) ( including shifting fees)</t>
  </si>
  <si>
    <t>R422</t>
  </si>
  <si>
    <t>Pilotage fees (C) ( including shifting fees)</t>
  </si>
  <si>
    <t>R423</t>
  </si>
  <si>
    <t>Dredging levy -  Pilotage fee (F)</t>
  </si>
  <si>
    <t>R424</t>
  </si>
  <si>
    <t>Dredging levy -  Pilotage fee (C)</t>
  </si>
  <si>
    <t>R425</t>
  </si>
  <si>
    <t>Pilotage fee for shifting vessel between berths( F)</t>
  </si>
  <si>
    <t>R426</t>
  </si>
  <si>
    <t>Pilotage fee for shifting vessel between berths( C)</t>
  </si>
  <si>
    <t>Berthing operation</t>
  </si>
  <si>
    <t>RPBO</t>
  </si>
  <si>
    <t>R441</t>
  </si>
  <si>
    <t>Berth Hire fees (F)</t>
  </si>
  <si>
    <t>R442</t>
  </si>
  <si>
    <t>Berth Hire fees (C)</t>
  </si>
  <si>
    <t>R443</t>
  </si>
  <si>
    <t>Dredging levy -  berth hire fee (F)</t>
  </si>
  <si>
    <t>R444</t>
  </si>
  <si>
    <t>Dredging levy -  berth hire fee (C)</t>
  </si>
  <si>
    <t>R445</t>
  </si>
  <si>
    <t>Berth hire - POL (F)</t>
  </si>
  <si>
    <t>R446</t>
  </si>
  <si>
    <t>Berth hire - POL (C)</t>
  </si>
  <si>
    <t>R447</t>
  </si>
  <si>
    <t>Dredging levy - berth hire - POL (F)</t>
  </si>
  <si>
    <t>R448</t>
  </si>
  <si>
    <t>Dredging levy - berth hire - POL (C)</t>
  </si>
  <si>
    <t>R470</t>
  </si>
  <si>
    <t>Anchorage fee (F)</t>
  </si>
  <si>
    <t>R471</t>
  </si>
  <si>
    <t xml:space="preserve">Anchorage fee (C) </t>
  </si>
  <si>
    <t xml:space="preserve">Marine services including dredging &amp; survey </t>
  </si>
  <si>
    <t>RPMR</t>
  </si>
  <si>
    <t>R481</t>
  </si>
  <si>
    <t>Port dues (F)</t>
  </si>
  <si>
    <t>R482</t>
  </si>
  <si>
    <t>Port dues ( C )</t>
  </si>
  <si>
    <t>R483</t>
  </si>
  <si>
    <t>Dredging Levy - Port dues (F)</t>
  </si>
  <si>
    <t>R484</t>
  </si>
  <si>
    <t>Dredging Levy - Port dues (C)</t>
  </si>
  <si>
    <t>R485</t>
  </si>
  <si>
    <t>Port dues - country crafts</t>
  </si>
  <si>
    <t>Salvage and divers services</t>
  </si>
  <si>
    <t>RPSL</t>
  </si>
  <si>
    <t>R491</t>
  </si>
  <si>
    <t>Salvage receipt</t>
  </si>
  <si>
    <t>R492</t>
  </si>
  <si>
    <t>Divers fees</t>
  </si>
  <si>
    <t>Miscellaneous ship handling facilities</t>
  </si>
  <si>
    <t>RPMS</t>
  </si>
  <si>
    <t>R501</t>
  </si>
  <si>
    <t>Hire charges for floating crafts</t>
  </si>
  <si>
    <t>R502</t>
  </si>
  <si>
    <t>Cleaning charges levied on vessels</t>
  </si>
  <si>
    <t>R503</t>
  </si>
  <si>
    <t>Inspection and licence fees</t>
  </si>
  <si>
    <t>R504</t>
  </si>
  <si>
    <t>Other receipts - relating to Port &amp; dock</t>
  </si>
  <si>
    <t>Railway Operation</t>
  </si>
  <si>
    <t>R551</t>
  </si>
  <si>
    <t>R555</t>
  </si>
  <si>
    <t>RRLY</t>
  </si>
  <si>
    <t>Earnings from shipping operation - with Loco</t>
  </si>
  <si>
    <t>R552</t>
  </si>
  <si>
    <t>R553</t>
  </si>
  <si>
    <t>Earnings from Pvt. Parties - Ms.  SPIC</t>
  </si>
  <si>
    <t>R554</t>
  </si>
  <si>
    <t>Earnings from Pvt. Parties - Others</t>
  </si>
  <si>
    <t>Estate Management</t>
  </si>
  <si>
    <t>Sub Activity</t>
  </si>
  <si>
    <t>Estates - Residential</t>
  </si>
  <si>
    <t>REST</t>
  </si>
  <si>
    <t>RERE</t>
  </si>
  <si>
    <t>R561</t>
  </si>
  <si>
    <t>R571</t>
  </si>
  <si>
    <t>R572</t>
  </si>
  <si>
    <t>R573</t>
  </si>
  <si>
    <t>R574</t>
  </si>
  <si>
    <t>R575</t>
  </si>
  <si>
    <t>R576</t>
  </si>
  <si>
    <t>Water supply &amp; Electricity distribution</t>
  </si>
  <si>
    <t>R591</t>
  </si>
  <si>
    <t>Water supply to vessel (F)</t>
  </si>
  <si>
    <t>R592</t>
  </si>
  <si>
    <t>Water supply to vessel [C]</t>
  </si>
  <si>
    <t>R593</t>
  </si>
  <si>
    <t>Water supply - by barges</t>
  </si>
  <si>
    <t>R594</t>
  </si>
  <si>
    <t>Water charges - others</t>
  </si>
  <si>
    <t>ELE.Overhead charges from users</t>
  </si>
  <si>
    <t xml:space="preserve">Miscellaneous Income </t>
  </si>
  <si>
    <t>REMS</t>
  </si>
  <si>
    <t>Finance and Miscellanious Income</t>
  </si>
  <si>
    <t>RF&amp;M</t>
  </si>
  <si>
    <t>R701</t>
  </si>
  <si>
    <t xml:space="preserve">Int. on Investment  - GENERAL RESERVE       </t>
  </si>
  <si>
    <t>R702</t>
  </si>
  <si>
    <t>Int. on House building advance</t>
  </si>
  <si>
    <t>R703</t>
  </si>
  <si>
    <t>Int. on conveyance advance</t>
  </si>
  <si>
    <t>R704</t>
  </si>
  <si>
    <t xml:space="preserve">Int. on Computer advance            </t>
  </si>
  <si>
    <t>R705</t>
  </si>
  <si>
    <t>Int. on Marriage advance (CHD)</t>
  </si>
  <si>
    <t>R711</t>
  </si>
  <si>
    <t>Profit in sale of investments</t>
  </si>
  <si>
    <t>R712</t>
  </si>
  <si>
    <t>Profit on sale of capital assets</t>
  </si>
  <si>
    <t>R713</t>
  </si>
  <si>
    <t>Profit on disposal of surplus materials</t>
  </si>
  <si>
    <t>R714</t>
  </si>
  <si>
    <t>Profit on disposal of scrap materials</t>
  </si>
  <si>
    <t>R715</t>
  </si>
  <si>
    <t>Profit on sale of un-serviceable materials</t>
  </si>
  <si>
    <t>R716</t>
  </si>
  <si>
    <t>Sale value of unclaimed goods/salvaged materials</t>
  </si>
  <si>
    <t>R721</t>
  </si>
  <si>
    <t>R722</t>
  </si>
  <si>
    <t>R725</t>
  </si>
  <si>
    <t>R726</t>
  </si>
  <si>
    <t>R727</t>
  </si>
  <si>
    <t xml:space="preserve">Storage charges on stores sold in auction </t>
  </si>
  <si>
    <t>R741</t>
  </si>
  <si>
    <t>R742</t>
  </si>
  <si>
    <t xml:space="preserve">Fee for private medical treatment                  </t>
  </si>
  <si>
    <t>R743</t>
  </si>
  <si>
    <t xml:space="preserve">Port Entry fee - visitors                </t>
  </si>
  <si>
    <t>R744</t>
  </si>
  <si>
    <t xml:space="preserve">Harbour entry fee -  Vehicles       </t>
  </si>
  <si>
    <t>R745</t>
  </si>
  <si>
    <t xml:space="preserve">Harbour Entry fee - Pvt. equipment   </t>
  </si>
  <si>
    <t>R746</t>
  </si>
  <si>
    <t xml:space="preserve">Harbour Entry - others         </t>
  </si>
  <si>
    <t>R747</t>
  </si>
  <si>
    <t>Lapsed deposits transferred to F&amp;M</t>
  </si>
  <si>
    <t>R748</t>
  </si>
  <si>
    <t>Penalties/liquidated damages etc</t>
  </si>
  <si>
    <t>R751</t>
  </si>
  <si>
    <t>Income reating to previous year</t>
  </si>
  <si>
    <t>R752</t>
  </si>
  <si>
    <t>Int on belated payment of Port charges</t>
  </si>
  <si>
    <t>R753</t>
  </si>
  <si>
    <t>Other interest receipts</t>
  </si>
  <si>
    <t>R754</t>
  </si>
  <si>
    <t>Sale of indent books</t>
  </si>
  <si>
    <t>R800</t>
  </si>
  <si>
    <t>Other income</t>
  </si>
  <si>
    <t>Liabilities Codes</t>
  </si>
  <si>
    <t>Liabilities  GL Range</t>
  </si>
  <si>
    <t>B/S acct</t>
  </si>
  <si>
    <t>G/L Acct</t>
  </si>
  <si>
    <t>Equity Capital</t>
  </si>
  <si>
    <t>L401</t>
  </si>
  <si>
    <t>L410</t>
  </si>
  <si>
    <t>Capital reserves</t>
  </si>
  <si>
    <t>L411</t>
  </si>
  <si>
    <t>L415</t>
  </si>
  <si>
    <t>LCAP</t>
  </si>
  <si>
    <t xml:space="preserve">Capital Reserve                    </t>
  </si>
  <si>
    <t>L412</t>
  </si>
  <si>
    <t xml:space="preserve">Cap. Asset Replacement Reserve          </t>
  </si>
  <si>
    <t>Revenue Reserve</t>
  </si>
  <si>
    <t>L416</t>
  </si>
  <si>
    <t>L430</t>
  </si>
  <si>
    <t>LREV</t>
  </si>
  <si>
    <t xml:space="preserve">General Reserve </t>
  </si>
  <si>
    <t>L421</t>
  </si>
  <si>
    <t>Gen. Revenue - Retained Earnings A/c.</t>
  </si>
  <si>
    <t>L422</t>
  </si>
  <si>
    <t>Res. For Dev. &amp; Repayment of loans</t>
  </si>
  <si>
    <t>L423</t>
  </si>
  <si>
    <t>Escrow Fund  A/c.</t>
  </si>
  <si>
    <t>L427</t>
  </si>
  <si>
    <t>Capital Dredging Reserve</t>
  </si>
  <si>
    <t>Provision for depreciation</t>
  </si>
  <si>
    <t>L431</t>
  </si>
  <si>
    <t>L440</t>
  </si>
  <si>
    <t>LDEP</t>
  </si>
  <si>
    <t xml:space="preserve">Provision For Depreciation                    </t>
  </si>
  <si>
    <t>Capital Debts</t>
  </si>
  <si>
    <t>L441</t>
  </si>
  <si>
    <t>L450</t>
  </si>
  <si>
    <t>LDEB</t>
  </si>
  <si>
    <t xml:space="preserve">Loan From Govt.                    </t>
  </si>
  <si>
    <t>L445</t>
  </si>
  <si>
    <t xml:space="preserve">Loan From Foreign Institution      </t>
  </si>
  <si>
    <t>L447</t>
  </si>
  <si>
    <t>Loan From Other Institutions</t>
  </si>
  <si>
    <t>Salaries&amp;Wages Payable</t>
  </si>
  <si>
    <t>L451</t>
  </si>
  <si>
    <t>L550</t>
  </si>
  <si>
    <t>CLSW</t>
  </si>
  <si>
    <t>L511</t>
  </si>
  <si>
    <t xml:space="preserve">Salaries - Wages Payable           </t>
  </si>
  <si>
    <t>L512</t>
  </si>
  <si>
    <t xml:space="preserve">Unpaid/Unclaimed  Wages                    </t>
  </si>
  <si>
    <t>L514</t>
  </si>
  <si>
    <t>Provision For Productivity Linked Reward</t>
  </si>
  <si>
    <t>Exgratia Payable</t>
  </si>
  <si>
    <t>L551</t>
  </si>
  <si>
    <t>L560</t>
  </si>
  <si>
    <t>CLEX</t>
  </si>
  <si>
    <t xml:space="preserve">Ex-Gratia Payable Under VRS.       </t>
  </si>
  <si>
    <t>Sundry Creditors</t>
  </si>
  <si>
    <t>L561</t>
  </si>
  <si>
    <t>L570</t>
  </si>
  <si>
    <t>CLSC</t>
  </si>
  <si>
    <t xml:space="preserve">Sundry Creditors - Genl.Stores-Mech.     </t>
  </si>
  <si>
    <t>Accrued Expensees</t>
  </si>
  <si>
    <t>L571</t>
  </si>
  <si>
    <t>L620</t>
  </si>
  <si>
    <t>CLAE</t>
  </si>
  <si>
    <t>L572</t>
  </si>
  <si>
    <t xml:space="preserve">Accrued Expenses </t>
  </si>
  <si>
    <t>L578</t>
  </si>
  <si>
    <t xml:space="preserve">Int. Accrued - Loan From Foreign Institutions  </t>
  </si>
  <si>
    <t>L579</t>
  </si>
  <si>
    <t>Int. Accrued - Loan From Other Major Ports</t>
  </si>
  <si>
    <t>L580</t>
  </si>
  <si>
    <t xml:space="preserve">Int. Accrued - Loan From Government           </t>
  </si>
  <si>
    <t>L581</t>
  </si>
  <si>
    <t>Int. Accrued - Loan From Other Institutions</t>
  </si>
  <si>
    <t>L582</t>
  </si>
  <si>
    <t xml:space="preserve">Payment To Contractors </t>
  </si>
  <si>
    <t>Unadjusted sale of unclaimed goods &amp; surplus material</t>
  </si>
  <si>
    <t>L621</t>
  </si>
  <si>
    <t>L625</t>
  </si>
  <si>
    <t>CLUS</t>
  </si>
  <si>
    <t xml:space="preserve">Sale Proceeds Of Unclaimed Goods      </t>
  </si>
  <si>
    <t>L622</t>
  </si>
  <si>
    <t>Sale Proceeds Of Surplus Materials</t>
  </si>
  <si>
    <t>L623</t>
  </si>
  <si>
    <t xml:space="preserve">Sale Proceeds Of Capital Assets            </t>
  </si>
  <si>
    <t>Miscellanious Creditors &amp; credit balances</t>
  </si>
  <si>
    <t>L626</t>
  </si>
  <si>
    <t>L700</t>
  </si>
  <si>
    <t>CLMC</t>
  </si>
  <si>
    <t>Sales Tax  - Payable</t>
  </si>
  <si>
    <t>L628</t>
  </si>
  <si>
    <t xml:space="preserve">TCS - on scrap sales, parking lot </t>
  </si>
  <si>
    <t>L629</t>
  </si>
  <si>
    <t>IT - TDS - 194-C  - Contracts</t>
  </si>
  <si>
    <t>L630</t>
  </si>
  <si>
    <t>IT - TDS - 192-B - Salaries and Wages</t>
  </si>
  <si>
    <t>L631</t>
  </si>
  <si>
    <t xml:space="preserve">IT - TDS - 194-J - Professional Fees </t>
  </si>
  <si>
    <t>L633</t>
  </si>
  <si>
    <t>IT - TDS - 194-I - Rent</t>
  </si>
  <si>
    <t>L634</t>
  </si>
  <si>
    <t xml:space="preserve">Service Tax  on Port Service </t>
  </si>
  <si>
    <t>L635</t>
  </si>
  <si>
    <t>Education Cess - Port Services</t>
  </si>
  <si>
    <t>L636</t>
  </si>
  <si>
    <t>Sec. Hr.Ed.Cess - Port Services</t>
  </si>
  <si>
    <t>L637</t>
  </si>
  <si>
    <t xml:space="preserve">Service Tax - Renting of land Service </t>
  </si>
  <si>
    <t>L638</t>
  </si>
  <si>
    <t>Education Cess  - Renting of land service</t>
  </si>
  <si>
    <t>L639</t>
  </si>
  <si>
    <t>Sec. Hr.Ed.Cess  - Renting of land service</t>
  </si>
  <si>
    <t>L640</t>
  </si>
  <si>
    <t>Service Tax - Mandap Keep Services</t>
  </si>
  <si>
    <t>L641</t>
  </si>
  <si>
    <t>Education Cess - VOCPT - Mantap ser</t>
  </si>
  <si>
    <t>L642</t>
  </si>
  <si>
    <t>Sec. Hr.Ed.Cess  - VOCPT - Mantap ser</t>
  </si>
  <si>
    <t>L643</t>
  </si>
  <si>
    <t>Service Tax - CHD - Supply of labour service</t>
  </si>
  <si>
    <t>L644</t>
  </si>
  <si>
    <t>Education Cess  CHD</t>
  </si>
  <si>
    <t>L645</t>
  </si>
  <si>
    <t>Sec. Hr.Ed.Cess -CHD</t>
  </si>
  <si>
    <t>L646</t>
  </si>
  <si>
    <t xml:space="preserve">Subs.- Recov.Fm Emp-Thrift Society </t>
  </si>
  <si>
    <t>L647</t>
  </si>
  <si>
    <t xml:space="preserve">Subs.- Recov.Fm Emp-Co.Op.Stores   </t>
  </si>
  <si>
    <t>L648</t>
  </si>
  <si>
    <t>Subs.- Recov.Fm Emp-Unions - Assons</t>
  </si>
  <si>
    <t>L649</t>
  </si>
  <si>
    <t xml:space="preserve">Subs.- Recov.Fm Emp-Welfare Club   </t>
  </si>
  <si>
    <t>L650</t>
  </si>
  <si>
    <t xml:space="preserve">Subs.- Recov.Fm Emp.-L.I.C.        </t>
  </si>
  <si>
    <t>L651</t>
  </si>
  <si>
    <t xml:space="preserve">Subs.- Recov.Fm.Emp.-P.L.I.        </t>
  </si>
  <si>
    <t>L652</t>
  </si>
  <si>
    <t xml:space="preserve">Recovery Fm Emp-Court Attachment   </t>
  </si>
  <si>
    <t>L653</t>
  </si>
  <si>
    <t xml:space="preserve">Recovery Fm Emp-Deputationist      </t>
  </si>
  <si>
    <t>L654</t>
  </si>
  <si>
    <t xml:space="preserve">Recovery Fm Emp-HBA Insurance      </t>
  </si>
  <si>
    <t>L655</t>
  </si>
  <si>
    <t>Recov.Fm. Emp- Marriage Adv. Principal</t>
  </si>
  <si>
    <t>L656</t>
  </si>
  <si>
    <t>Rec. Fm.Emp - Int. On Marriage Adv.</t>
  </si>
  <si>
    <t>L658</t>
  </si>
  <si>
    <t>Bus Pass Recovery</t>
  </si>
  <si>
    <t>L659</t>
  </si>
  <si>
    <t>Emp. Subs. To Gr. Insurance Scheme</t>
  </si>
  <si>
    <t>L660</t>
  </si>
  <si>
    <t>Profession tax from employees</t>
  </si>
  <si>
    <t>L669</t>
  </si>
  <si>
    <t xml:space="preserve">Misc.Pay Roll Deductions               </t>
  </si>
  <si>
    <t>L681</t>
  </si>
  <si>
    <t>Amount Due To Other Funds</t>
  </si>
  <si>
    <t>L682</t>
  </si>
  <si>
    <t>New  Pension Fund Scheme - Employee</t>
  </si>
  <si>
    <t>L683</t>
  </si>
  <si>
    <t>New Pension Fund Scheme - Employer</t>
  </si>
  <si>
    <t>L684</t>
  </si>
  <si>
    <t>Contri. to E.S.I. Scheme (Port Contri. &amp; Contractor)</t>
  </si>
  <si>
    <t>Miscellaneous Deposits - employee related</t>
  </si>
  <si>
    <t>Deposits from Merchants&amp;Others</t>
  </si>
  <si>
    <t>L701</t>
  </si>
  <si>
    <t>L790</t>
  </si>
  <si>
    <t>CLDE</t>
  </si>
  <si>
    <t>Deposits - Port charges</t>
  </si>
  <si>
    <t>L702</t>
  </si>
  <si>
    <t xml:space="preserve">Deposits - Railway Siding Charges   </t>
  </si>
  <si>
    <t>L703</t>
  </si>
  <si>
    <t xml:space="preserve">Deposits - Lease Rent - other categories   </t>
  </si>
  <si>
    <t>L704</t>
  </si>
  <si>
    <t xml:space="preserve">Deposits - Electricity Charges       </t>
  </si>
  <si>
    <t>L705</t>
  </si>
  <si>
    <t>Deposits - Lease Rent - Upfront Premium</t>
  </si>
  <si>
    <t>L706</t>
  </si>
  <si>
    <t>Deposits - Water Charges</t>
  </si>
  <si>
    <t>L707</t>
  </si>
  <si>
    <t>Oil Pollution Cess Collected</t>
  </si>
  <si>
    <t>L708</t>
  </si>
  <si>
    <t>EMD  -  For Contract Works</t>
  </si>
  <si>
    <t>L709</t>
  </si>
  <si>
    <t>Security Deposits  -  For Contract Works</t>
  </si>
  <si>
    <t>L710</t>
  </si>
  <si>
    <t>Security Deposit From Staff</t>
  </si>
  <si>
    <t>L711</t>
  </si>
  <si>
    <t>Stevedore Licence Deposit</t>
  </si>
  <si>
    <t>L712</t>
  </si>
  <si>
    <t>Ship chandling Licence Deposits</t>
  </si>
  <si>
    <t>L714</t>
  </si>
  <si>
    <t>Deposit For Works To Be Done For Other Organisations</t>
  </si>
  <si>
    <t>L715</t>
  </si>
  <si>
    <t>Charges From Port Users For Pollution Cont.Equipment</t>
  </si>
  <si>
    <t>L716</t>
  </si>
  <si>
    <t>L717</t>
  </si>
  <si>
    <t>Amount payable to Customs - OTA - paid by users</t>
  </si>
  <si>
    <t>Provisions</t>
  </si>
  <si>
    <t>L791</t>
  </si>
  <si>
    <t>L800</t>
  </si>
  <si>
    <t>CLPR</t>
  </si>
  <si>
    <t>Provision For Deferred Tax Liability</t>
  </si>
  <si>
    <t>L792</t>
  </si>
  <si>
    <t>Provision For Taxation - Income Tax</t>
  </si>
  <si>
    <t>L793</t>
  </si>
  <si>
    <t>Property &amp; Other Tax</t>
  </si>
  <si>
    <t>L794</t>
  </si>
  <si>
    <t>Goods Receipt/Invoice Receipt - Control  A/C</t>
  </si>
  <si>
    <t>L795</t>
  </si>
  <si>
    <t>Freight For Goods Received -  Control A/C</t>
  </si>
  <si>
    <t>L796</t>
  </si>
  <si>
    <t>Cenvat Clearing (Excise Duty) - Control A/C</t>
  </si>
  <si>
    <t>L797</t>
  </si>
  <si>
    <t>Customs Duty Clearing - Control A/C.</t>
  </si>
  <si>
    <t>FUNDS</t>
  </si>
  <si>
    <t>Funds</t>
  </si>
  <si>
    <t>L801</t>
  </si>
  <si>
    <t>L850</t>
  </si>
  <si>
    <t>LFUN</t>
  </si>
  <si>
    <t>General Insurance Fund</t>
  </si>
  <si>
    <t>L804</t>
  </si>
  <si>
    <t xml:space="preserve">Employee Welfare Fund                     </t>
  </si>
  <si>
    <t>L805</t>
  </si>
  <si>
    <t xml:space="preserve">HBA.Spl.Fam.Benefit Fund           </t>
  </si>
  <si>
    <t>L806</t>
  </si>
  <si>
    <t xml:space="preserve">Family  Security  Fund                             </t>
  </si>
  <si>
    <t>L807</t>
  </si>
  <si>
    <t xml:space="preserve">General Provident Fund                             </t>
  </si>
  <si>
    <t>L808</t>
  </si>
  <si>
    <t xml:space="preserve">Pension Fund                       </t>
  </si>
  <si>
    <t>L809</t>
  </si>
  <si>
    <t>Gratuity Fund</t>
  </si>
  <si>
    <t>Death Relief Fund-CHD</t>
  </si>
  <si>
    <t>Welfare Club Fund-CHD</t>
  </si>
  <si>
    <t>L812</t>
  </si>
  <si>
    <t xml:space="preserve">Fund-Interest On Investment           </t>
  </si>
  <si>
    <t>L813</t>
  </si>
  <si>
    <t xml:space="preserve">Fund-Interest Suspense      </t>
  </si>
  <si>
    <t>L814</t>
  </si>
  <si>
    <t xml:space="preserve">Fund-Subs.from Employees           </t>
  </si>
  <si>
    <t>L815</t>
  </si>
  <si>
    <t xml:space="preserve">Fund-Contrn.from VOCPT           </t>
  </si>
  <si>
    <t>L816</t>
  </si>
  <si>
    <t xml:space="preserve">Fund-Other Income                </t>
  </si>
  <si>
    <t>L817</t>
  </si>
  <si>
    <t xml:space="preserve">Fund-Amt. due to other Funds  </t>
  </si>
  <si>
    <t>Asset Codes</t>
  </si>
  <si>
    <t>Asset GL Range</t>
  </si>
  <si>
    <t>Zone-A</t>
  </si>
  <si>
    <t>Zone-B</t>
  </si>
  <si>
    <t>Zone-C</t>
  </si>
  <si>
    <t>P&amp;L acct</t>
  </si>
  <si>
    <t>B/S     acct</t>
  </si>
  <si>
    <t>G/L    Acct</t>
  </si>
  <si>
    <t xml:space="preserve">From </t>
  </si>
  <si>
    <t>To</t>
  </si>
  <si>
    <t>Capital Assets</t>
  </si>
  <si>
    <t>A611</t>
  </si>
  <si>
    <t>A700</t>
  </si>
  <si>
    <t>Land</t>
  </si>
  <si>
    <t>-</t>
  </si>
  <si>
    <t>ACAP</t>
  </si>
  <si>
    <t>A</t>
  </si>
  <si>
    <t>B</t>
  </si>
  <si>
    <t>Capital dredging</t>
  </si>
  <si>
    <t>A612</t>
  </si>
  <si>
    <t>Capital Dredging</t>
  </si>
  <si>
    <t>Buildings, sheds &amp; other structures</t>
  </si>
  <si>
    <t>A613</t>
  </si>
  <si>
    <t>A620</t>
  </si>
  <si>
    <t xml:space="preserve">Transit Sheds                      </t>
  </si>
  <si>
    <t>A614</t>
  </si>
  <si>
    <t xml:space="preserve">Warehouses                         </t>
  </si>
  <si>
    <t>A615</t>
  </si>
  <si>
    <t xml:space="preserve">Residential Buildings                    </t>
  </si>
  <si>
    <t>A616</t>
  </si>
  <si>
    <t xml:space="preserve">Other Structures                    </t>
  </si>
  <si>
    <t>A617</t>
  </si>
  <si>
    <t xml:space="preserve">Minor Structures                    </t>
  </si>
  <si>
    <t>Wharves, roads and boundaries</t>
  </si>
  <si>
    <t>A621</t>
  </si>
  <si>
    <t>A630</t>
  </si>
  <si>
    <t xml:space="preserve">Wharves &amp; Pavements                    </t>
  </si>
  <si>
    <t>A622</t>
  </si>
  <si>
    <t xml:space="preserve">Boundary Walls &amp;  Fence             </t>
  </si>
  <si>
    <t>A623</t>
  </si>
  <si>
    <t xml:space="preserve">Roads                              </t>
  </si>
  <si>
    <t>A624</t>
  </si>
  <si>
    <t xml:space="preserve">Drains,Culverts                    </t>
  </si>
  <si>
    <t>A625</t>
  </si>
  <si>
    <t xml:space="preserve">Bridges                            </t>
  </si>
  <si>
    <t>Floating crafts</t>
  </si>
  <si>
    <t>A631</t>
  </si>
  <si>
    <t>Railways &amp; rolling stock</t>
  </si>
  <si>
    <t>A636</t>
  </si>
  <si>
    <t>A640</t>
  </si>
  <si>
    <t xml:space="preserve">Locomotives                        </t>
  </si>
  <si>
    <t>A637</t>
  </si>
  <si>
    <t xml:space="preserve">Wagons                             </t>
  </si>
  <si>
    <t>A638</t>
  </si>
  <si>
    <t xml:space="preserve">Rly-Permanent Way                     </t>
  </si>
  <si>
    <t>A639</t>
  </si>
  <si>
    <t xml:space="preserve">Signaling &amp; Interlocking                    </t>
  </si>
  <si>
    <t xml:space="preserve">Docks, sea-walls, piers &amp; navigational aids </t>
  </si>
  <si>
    <t>A641</t>
  </si>
  <si>
    <t>A650</t>
  </si>
  <si>
    <t>A642</t>
  </si>
  <si>
    <t xml:space="preserve">Dry Dock                           </t>
  </si>
  <si>
    <t>A644</t>
  </si>
  <si>
    <t>A646</t>
  </si>
  <si>
    <t xml:space="preserve">Navigational Aids -  Structures          </t>
  </si>
  <si>
    <t>A647</t>
  </si>
  <si>
    <t xml:space="preserve">Navigational Aids - Equipments                </t>
  </si>
  <si>
    <t>Cranes &amp; vehicles</t>
  </si>
  <si>
    <t>A651</t>
  </si>
  <si>
    <t>A660</t>
  </si>
  <si>
    <t xml:space="preserve">Mobile Cranes                      </t>
  </si>
  <si>
    <t>A652</t>
  </si>
  <si>
    <t xml:space="preserve">Wharf Cranes                       </t>
  </si>
  <si>
    <t>A653</t>
  </si>
  <si>
    <t xml:space="preserve">Vehicles                           </t>
  </si>
  <si>
    <t>Plant &amp; machinery</t>
  </si>
  <si>
    <t>A661</t>
  </si>
  <si>
    <t>A670</t>
  </si>
  <si>
    <t xml:space="preserve">Workshop Tools                     </t>
  </si>
  <si>
    <t>C</t>
  </si>
  <si>
    <t>A664</t>
  </si>
  <si>
    <t>Mechanical equipments</t>
  </si>
  <si>
    <t>A665</t>
  </si>
  <si>
    <t>Other Plant &amp; machinery</t>
  </si>
  <si>
    <t>A666</t>
  </si>
  <si>
    <t>Water Coolers</t>
  </si>
  <si>
    <t>A667</t>
  </si>
  <si>
    <t xml:space="preserve">Weigh Bridges &amp; Weighing  Machines         </t>
  </si>
  <si>
    <t>Installations for water, electricity, telecom-munications &amp; fire fighting</t>
  </si>
  <si>
    <t>A671</t>
  </si>
  <si>
    <t>A699</t>
  </si>
  <si>
    <t xml:space="preserve">Elect. Supply Distribution &amp; Lighting     </t>
  </si>
  <si>
    <t>A672</t>
  </si>
  <si>
    <t xml:space="preserve">Telephone &amp; Telecommunication           </t>
  </si>
  <si>
    <t>A673</t>
  </si>
  <si>
    <t xml:space="preserve">Computer &amp; all EDP equiments </t>
  </si>
  <si>
    <t>A674</t>
  </si>
  <si>
    <t xml:space="preserve">Water Supply </t>
  </si>
  <si>
    <t>A675</t>
  </si>
  <si>
    <t>A676</t>
  </si>
  <si>
    <t xml:space="preserve">Oil Pumping Installations/Equip. &amp; Polution cont. equip                    </t>
  </si>
  <si>
    <t>A677</t>
  </si>
  <si>
    <t>Capital works in progress</t>
  </si>
  <si>
    <t>Investments</t>
  </si>
  <si>
    <t>A701</t>
  </si>
  <si>
    <t>A720</t>
  </si>
  <si>
    <t>AINV</t>
  </si>
  <si>
    <t xml:space="preserve">Investment -General Reserve Fund </t>
  </si>
  <si>
    <t>A702</t>
  </si>
  <si>
    <t>A703</t>
  </si>
  <si>
    <t>Stores &amp; Material</t>
  </si>
  <si>
    <t>A721</t>
  </si>
  <si>
    <t>A730</t>
  </si>
  <si>
    <t>CASM</t>
  </si>
  <si>
    <t>General Stores</t>
  </si>
  <si>
    <t>Sundry Debtors</t>
  </si>
  <si>
    <t>A731</t>
  </si>
  <si>
    <t>A750</t>
  </si>
  <si>
    <t>CASD</t>
  </si>
  <si>
    <t>Deposits</t>
  </si>
  <si>
    <t>A751</t>
  </si>
  <si>
    <t>A760</t>
  </si>
  <si>
    <t>CADP</t>
  </si>
  <si>
    <t>Accrued Interest</t>
  </si>
  <si>
    <t>A761</t>
  </si>
  <si>
    <t>A770</t>
  </si>
  <si>
    <t>CAAI</t>
  </si>
  <si>
    <t>Payment in Advances&amp;Debit balances</t>
  </si>
  <si>
    <t>A771</t>
  </si>
  <si>
    <t>A820</t>
  </si>
  <si>
    <t>Advances to employees</t>
  </si>
  <si>
    <t>A785</t>
  </si>
  <si>
    <t>CAPD</t>
  </si>
  <si>
    <t>Tour Advance</t>
  </si>
  <si>
    <t>A772</t>
  </si>
  <si>
    <t>Leave Travel Concession Advance</t>
  </si>
  <si>
    <t>A773</t>
  </si>
  <si>
    <t xml:space="preserve">Conveyance Advance                       </t>
  </si>
  <si>
    <t>A774</t>
  </si>
  <si>
    <t xml:space="preserve">Festival Advance                    </t>
  </si>
  <si>
    <t>A775</t>
  </si>
  <si>
    <t xml:space="preserve">Computer Advance                   </t>
  </si>
  <si>
    <t>A776</t>
  </si>
  <si>
    <t xml:space="preserve">Medical Advance                    </t>
  </si>
  <si>
    <t>A777</t>
  </si>
  <si>
    <t xml:space="preserve">House Building Advance             </t>
  </si>
  <si>
    <t>A780</t>
  </si>
  <si>
    <t>A786</t>
  </si>
  <si>
    <t xml:space="preserve">Advance For Purchases - </t>
  </si>
  <si>
    <t>A788</t>
  </si>
  <si>
    <t xml:space="preserve">Contractors - Advance For  Works                   </t>
  </si>
  <si>
    <t>A789</t>
  </si>
  <si>
    <t>Elec. Charges recoverable from pvt. Parties</t>
  </si>
  <si>
    <t>A790</t>
  </si>
  <si>
    <t>Dues For Use Of -Oil Spill Response Equip.</t>
  </si>
  <si>
    <t>A795</t>
  </si>
  <si>
    <t>SSCP-Coastal Communities Development Programme</t>
  </si>
  <si>
    <t>A796</t>
  </si>
  <si>
    <t>Advances To Other Institution</t>
  </si>
  <si>
    <t>A797</t>
  </si>
  <si>
    <t>Amount Due From Other Funds</t>
  </si>
  <si>
    <t>A798</t>
  </si>
  <si>
    <t>Advance Payment Of Income Tax</t>
  </si>
  <si>
    <t>A800</t>
  </si>
  <si>
    <t>A801</t>
  </si>
  <si>
    <t>TDS Receivable - relating to Estate Rentals</t>
  </si>
  <si>
    <t>A802</t>
  </si>
  <si>
    <t>TDS Receivable - relating to Port Charges</t>
  </si>
  <si>
    <t>A803</t>
  </si>
  <si>
    <t>Excise Duty Receivable</t>
  </si>
  <si>
    <t>A804</t>
  </si>
  <si>
    <t>Service Tax Paid By Port - CENVAT Cr. Adjustment</t>
  </si>
  <si>
    <t>A805</t>
  </si>
  <si>
    <t>Edu. Cess On Service Tax Paid by Port</t>
  </si>
  <si>
    <t>A806</t>
  </si>
  <si>
    <t>Sec. Hr.Ed.Cess On Service Tax paid by Port</t>
  </si>
  <si>
    <t>A807</t>
  </si>
  <si>
    <t>Bank Guarantee Received</t>
  </si>
  <si>
    <t>A808</t>
  </si>
  <si>
    <t>Permanent Imprest</t>
  </si>
  <si>
    <t>A816</t>
  </si>
  <si>
    <t>Temporary Imprest</t>
  </si>
  <si>
    <t>A817</t>
  </si>
  <si>
    <t xml:space="preserve">Deferred Revenue Expenditure - Ex Gratia(VRS)       </t>
  </si>
  <si>
    <t>(Normal banking )</t>
  </si>
  <si>
    <t>CABB</t>
  </si>
  <si>
    <t>A821</t>
  </si>
  <si>
    <t>Gen Rev. Synd Bk. -  Sb  A/C</t>
  </si>
  <si>
    <t>A822</t>
  </si>
  <si>
    <t>Gen Rev. Synd Bk. - cheque Receipt  A/C</t>
  </si>
  <si>
    <t>A823</t>
  </si>
  <si>
    <t>Gen Rev. Synd Bk. - cheque Issue A/C</t>
  </si>
  <si>
    <t>A824</t>
  </si>
  <si>
    <t>Gen Rev. IOB -  Sb A/C</t>
  </si>
  <si>
    <t>A825</t>
  </si>
  <si>
    <t>Gen Rev. IOB -  cheque Receipt A/C</t>
  </si>
  <si>
    <t>A826</t>
  </si>
  <si>
    <t>Gen Rev. IOB -  cheque Issue A/C</t>
  </si>
  <si>
    <t>A827</t>
  </si>
  <si>
    <t>Gen Rev. SBI -  Sb  A/C.</t>
  </si>
  <si>
    <t>A828</t>
  </si>
  <si>
    <t>Gen Rev. SBI - cheque Receipt  A/C.</t>
  </si>
  <si>
    <t>A829</t>
  </si>
  <si>
    <t>Gen Rev. SBI - cheque Issue  A/C.</t>
  </si>
  <si>
    <t>(Banking through EDI)</t>
  </si>
  <si>
    <t>A842</t>
  </si>
  <si>
    <t>Gen Rev. Synd Bk -  Sb  A/C - EDI</t>
  </si>
  <si>
    <t>A843</t>
  </si>
  <si>
    <t>Gen Rev. Synd Bk -  cheque Receipt  A/C -  EDI</t>
  </si>
  <si>
    <t>A844</t>
  </si>
  <si>
    <t>Gen Rev. Synd Bk -  cheque Issue  A/C -  EDI</t>
  </si>
  <si>
    <t>A851</t>
  </si>
  <si>
    <t>Gen Rev. SBI - Sb  A/C. -  EDI</t>
  </si>
  <si>
    <t>A852</t>
  </si>
  <si>
    <t>Gen Rev. SBI -  cheque Receipt  A/C. - EDI</t>
  </si>
  <si>
    <t>A853</t>
  </si>
  <si>
    <t>Gen Rev. SBI -  cheque Issue  A/C. - EDI</t>
  </si>
  <si>
    <t>A854</t>
  </si>
  <si>
    <t>Gen Rev. Axis Bank - Sb A/C - EDI</t>
  </si>
  <si>
    <t>A855</t>
  </si>
  <si>
    <t>Gen Rev. Axis Bank -  cheque Receipt  A/C. - EDI</t>
  </si>
  <si>
    <t>A856</t>
  </si>
  <si>
    <t>Gen Rev. Axis Bank -  cheque Issue  A/C. - EDI</t>
  </si>
  <si>
    <t>A857</t>
  </si>
  <si>
    <t>Gen Rev. Andhra Bank  - Sb A/C - EDI</t>
  </si>
  <si>
    <t>A858</t>
  </si>
  <si>
    <t>Gen Rev. Andhra Bank  - cheque Receipt A/C - EDI</t>
  </si>
  <si>
    <t>A859</t>
  </si>
  <si>
    <t>Gen Rev. Andhra Bank  - cheque Issue A/C - EDI</t>
  </si>
  <si>
    <t>A860</t>
  </si>
  <si>
    <t>Gen Rev. IDBI  Bank  - Sb A/C -  EDI</t>
  </si>
  <si>
    <t>A861</t>
  </si>
  <si>
    <t>Gen Rev. IDBI  Bank  - cheque Receipt A/C -  EDI</t>
  </si>
  <si>
    <t>A862</t>
  </si>
  <si>
    <t>Gen Rev. IDBI  Bank  - cheque Issue A/C - EDI</t>
  </si>
  <si>
    <t>A863</t>
  </si>
  <si>
    <t>Gen Rev. Union  Bank  - Sb A/C - EDI</t>
  </si>
  <si>
    <t>A864</t>
  </si>
  <si>
    <t>Gen Rev. Union Bank  - cheque Receipt A/C - EDI</t>
  </si>
  <si>
    <t>A865</t>
  </si>
  <si>
    <t>Gen Rev. Union Bank  - cheque Issue A/C - EDI</t>
  </si>
  <si>
    <t>(CHD)</t>
  </si>
  <si>
    <t>CHD Andhra bank  Sb. a/c</t>
  </si>
  <si>
    <t xml:space="preserve">CHD REV. Andhra Bank - cheque receipt a/c </t>
  </si>
  <si>
    <t xml:space="preserve">CHD REV. Andhra Bank - cheque issue a/c </t>
  </si>
  <si>
    <t>CHD SBI Main Br.  Sb a/c</t>
  </si>
  <si>
    <t>CHD SBI Main Br.  Sb -  cheque receipt a/c</t>
  </si>
  <si>
    <t>CHD SBI Main Br.  Sb - cheque issue a/c</t>
  </si>
  <si>
    <t>CHD IOB Main Account</t>
  </si>
  <si>
    <t>CHD REV. IOB -  cheque Receipt  a/c</t>
  </si>
  <si>
    <t>CHD REV. IOB -  cheque Issue  a/c</t>
  </si>
  <si>
    <t>CHD REV. Synd. Bk.  Har.  SB  a/c</t>
  </si>
  <si>
    <t>CHD REV. Synd. Bk. Har. -  cheque Receipt  a/c</t>
  </si>
  <si>
    <t>CHD REV. Synd. Bk. Har. -  cheque Issue  a/c</t>
  </si>
  <si>
    <t>CHD REV. Axis Bank  - SB a/c -  EDI</t>
  </si>
  <si>
    <t>CHD REV. Axis Bank  - cheque Receipt  a/c -EDI</t>
  </si>
  <si>
    <t>CHD REV. Axis Bank  - cheque Issue  a/c -  EDI</t>
  </si>
  <si>
    <t>A990</t>
  </si>
  <si>
    <t xml:space="preserve">Fixed Deposit - General Revenue           </t>
  </si>
  <si>
    <t>Cash On Hand</t>
  </si>
  <si>
    <t>A999</t>
  </si>
  <si>
    <t>CACH</t>
  </si>
  <si>
    <t>Gen Rev.  Cash on Hand</t>
  </si>
  <si>
    <t>CHD Cash on Hand</t>
  </si>
  <si>
    <t>A400</t>
  </si>
  <si>
    <t>A600</t>
  </si>
  <si>
    <t>AFUN</t>
  </si>
  <si>
    <t xml:space="preserve">Fund-Pension Payment </t>
  </si>
  <si>
    <t>A401</t>
  </si>
  <si>
    <t xml:space="preserve">Fund-Pension Commutation </t>
  </si>
  <si>
    <t>A402</t>
  </si>
  <si>
    <t>Fund-Transfer due from other Funds</t>
  </si>
  <si>
    <t>A403</t>
  </si>
  <si>
    <t>Fund-Gratuity Payments</t>
  </si>
  <si>
    <t>A404</t>
  </si>
  <si>
    <t>Fund-Investment</t>
  </si>
  <si>
    <t>A405</t>
  </si>
  <si>
    <t>Fund-Fixed Deposit</t>
  </si>
  <si>
    <t>A406</t>
  </si>
  <si>
    <t>Fund-Accrued Interest On Investments</t>
  </si>
  <si>
    <t>A408</t>
  </si>
  <si>
    <t xml:space="preserve">Fund TDS on Interest On Investment- Receivable </t>
  </si>
  <si>
    <t>A409</t>
  </si>
  <si>
    <t>Fund-GPF-Advances</t>
  </si>
  <si>
    <t>A410</t>
  </si>
  <si>
    <t>Fund-GPF-Withdrawals</t>
  </si>
  <si>
    <t>A411</t>
  </si>
  <si>
    <t>Fund-Interest paid to GPF Subscriber</t>
  </si>
  <si>
    <t>A412</t>
  </si>
  <si>
    <t>Fund-Interim Interest paid with GPF Final Withdrawal</t>
  </si>
  <si>
    <t>A413</t>
  </si>
  <si>
    <t>Fund-Liquidation Of Loan</t>
  </si>
  <si>
    <t>A414</t>
  </si>
  <si>
    <t>Fund-Expenditure</t>
  </si>
  <si>
    <t>A418</t>
  </si>
  <si>
    <t>Fund-Contrn.To Welfare Club</t>
  </si>
  <si>
    <t>A420</t>
  </si>
  <si>
    <t>Fund-Donations</t>
  </si>
  <si>
    <t>A422</t>
  </si>
  <si>
    <t>Fund-Repayment Of Subscription</t>
  </si>
  <si>
    <t>A423</t>
  </si>
  <si>
    <t>Fund-Marriage Advance</t>
  </si>
  <si>
    <t>A424</t>
  </si>
  <si>
    <t>Fund-Interest on loans/advances Received</t>
  </si>
  <si>
    <t>A426</t>
  </si>
  <si>
    <t>Fund-Loans To Thrift Society</t>
  </si>
  <si>
    <t>A427</t>
  </si>
  <si>
    <t>Fund-Loans To Others</t>
  </si>
  <si>
    <t>APEN</t>
  </si>
  <si>
    <t>A501</t>
  </si>
  <si>
    <t>Pension fund SB a/c - SBT</t>
  </si>
  <si>
    <t>A502</t>
  </si>
  <si>
    <t>Pension fund SB a/c - SBT - cheque receipt</t>
  </si>
  <si>
    <t>A503</t>
  </si>
  <si>
    <t>Pension fund SB a/c - SBT - cheque issue</t>
  </si>
  <si>
    <t>AGPF</t>
  </si>
  <si>
    <t>A508</t>
  </si>
  <si>
    <t>GPF - SB a/c -  Syndicate (H)</t>
  </si>
  <si>
    <t>A509</t>
  </si>
  <si>
    <t>GPF - SB a/c -  Syndicate (H)- cheque receipt</t>
  </si>
  <si>
    <t>A510</t>
  </si>
  <si>
    <t>GPF - SB a/c -  Syndicate (H)- cheque issue</t>
  </si>
  <si>
    <t>AHBA</t>
  </si>
  <si>
    <t>A512</t>
  </si>
  <si>
    <t>HBA SFB Fund - SB a/c. - IOB(H)</t>
  </si>
  <si>
    <t>A513</t>
  </si>
  <si>
    <t>HBA SFB Fund - SB a/c. - IOB(H) - cheque receipt</t>
  </si>
  <si>
    <t>A514</t>
  </si>
  <si>
    <t>HBA SFB Fund - SB a/c. - IOB(H) - cheque issue</t>
  </si>
  <si>
    <t>AGIF</t>
  </si>
  <si>
    <t>A516</t>
  </si>
  <si>
    <t xml:space="preserve">Gen Ins. Fund - SB a/c - IOB (H) </t>
  </si>
  <si>
    <t>A517</t>
  </si>
  <si>
    <t>Gen Ins. Fund - SB a/c. - IOB (H) -  cheque receipt</t>
  </si>
  <si>
    <t>A518</t>
  </si>
  <si>
    <t>Gen Ins. Fund - SB a/c. - IOB (H) - cheque issue</t>
  </si>
  <si>
    <t>A520</t>
  </si>
  <si>
    <t>Welfare Fund - SB a/c. - SBI (H)</t>
  </si>
  <si>
    <t>AWEL</t>
  </si>
  <si>
    <t>A521</t>
  </si>
  <si>
    <t>Welfare Fund - SB a/c. - SBI (H) - cheque receipt</t>
  </si>
  <si>
    <t>A522</t>
  </si>
  <si>
    <t>Welfare Fund - SB a/c. - SBI (H) - cheque issue</t>
  </si>
  <si>
    <t>A523</t>
  </si>
  <si>
    <t>Welfare Fund - SB a/c. - Syndicate (H)</t>
  </si>
  <si>
    <t>A524</t>
  </si>
  <si>
    <t>Welfare Fund - SB a/c. - Syndicate (H) - cheque receipt</t>
  </si>
  <si>
    <t>A525</t>
  </si>
  <si>
    <t>Welfare Fund - SB a/c. - Syndicate (H) - cheque issue</t>
  </si>
  <si>
    <t>AFSF</t>
  </si>
  <si>
    <t>A527</t>
  </si>
  <si>
    <t>Family Sec. Fund - SB a/c - IOB (H)</t>
  </si>
  <si>
    <t>A528</t>
  </si>
  <si>
    <t>Family Sec. Fund - SB a/c - IOB (H) - cheque receipt</t>
  </si>
  <si>
    <t>A529</t>
  </si>
  <si>
    <t>Family Sec. Fund - SB a/c - IOB (H) - cheque issue</t>
  </si>
  <si>
    <t>AGRA</t>
  </si>
  <si>
    <t>A534</t>
  </si>
  <si>
    <t>Gratuity Fund -  SB a/c - SBT</t>
  </si>
  <si>
    <t>A535</t>
  </si>
  <si>
    <t>Gratuity Fund -  SB a/c - SBT - cheque receipt</t>
  </si>
  <si>
    <t>A536</t>
  </si>
  <si>
    <t>Gratuity Fund -  SB a/c - SBT - cheque issue</t>
  </si>
  <si>
    <t>Profit centre</t>
  </si>
  <si>
    <t>Income code</t>
  </si>
  <si>
    <t>Cost Center code</t>
  </si>
  <si>
    <t>Identity</t>
  </si>
  <si>
    <t>Zone</t>
  </si>
  <si>
    <t>PrincipleActivity</t>
  </si>
  <si>
    <t>Range</t>
  </si>
  <si>
    <t>Code</t>
  </si>
  <si>
    <t>Description -INCOME</t>
  </si>
  <si>
    <t xml:space="preserve">Identity </t>
  </si>
  <si>
    <t>Principle Activity</t>
  </si>
  <si>
    <t>Dept.</t>
  </si>
  <si>
    <t xml:space="preserve">   Cost center - Description </t>
  </si>
  <si>
    <t>Cost Center Code</t>
  </si>
  <si>
    <t>Profit center Code</t>
  </si>
  <si>
    <t>Income (Revenue)</t>
  </si>
  <si>
    <r>
      <t xml:space="preserve">Expenditure </t>
    </r>
    <r>
      <rPr>
        <b/>
        <sz val="12"/>
        <color indexed="8"/>
        <rFont val="Calibri"/>
        <family val="2"/>
      </rPr>
      <t>(Cost center wise)</t>
    </r>
  </si>
  <si>
    <t xml:space="preserve"> Cargo Handling &amp; Storage</t>
  </si>
  <si>
    <t>P</t>
  </si>
  <si>
    <t>001</t>
  </si>
  <si>
    <t>151-230</t>
  </si>
  <si>
    <t>HANDLING  OF CARGO (151-230)</t>
  </si>
  <si>
    <t>001-030</t>
  </si>
  <si>
    <t>HANDLING  OF CARGO  (001-030)</t>
  </si>
  <si>
    <t xml:space="preserve">Transit sheds and bldg. at Wharf </t>
  </si>
  <si>
    <t>014</t>
  </si>
  <si>
    <t>Quays &amp; berths (SBW)</t>
  </si>
  <si>
    <t>024</t>
  </si>
  <si>
    <t>015</t>
  </si>
  <si>
    <t xml:space="preserve">Jetties &amp; Piers </t>
  </si>
  <si>
    <t>021</t>
  </si>
  <si>
    <t>Bulk cargo handling</t>
  </si>
  <si>
    <t>022</t>
  </si>
  <si>
    <t>Break bulk cargo handling</t>
  </si>
  <si>
    <t>023</t>
  </si>
  <si>
    <t>Liquid cargo handling</t>
  </si>
  <si>
    <t>Container stuffing - cargo handling</t>
  </si>
  <si>
    <t>025</t>
  </si>
  <si>
    <t>Warehouse work - cargo handling</t>
  </si>
  <si>
    <t>026</t>
  </si>
  <si>
    <t>Zone - B - cargo handling</t>
  </si>
  <si>
    <t>027</t>
  </si>
  <si>
    <t>Common expenses(to be distributed to cost centres -021 to 026)</t>
  </si>
  <si>
    <t>002</t>
  </si>
  <si>
    <t>231-250</t>
  </si>
  <si>
    <t>Storage of goods in warehouse and open area  (231-250)</t>
  </si>
  <si>
    <t>031-050</t>
  </si>
  <si>
    <t>Storage of goods in warehouse and open area  (031-050)</t>
  </si>
  <si>
    <t>Rent -covered space-within sec. wall</t>
  </si>
  <si>
    <t>036</t>
  </si>
  <si>
    <t xml:space="preserve">Warehousing - Establishment </t>
  </si>
  <si>
    <t>037</t>
  </si>
  <si>
    <t>Mtce. Expenditure on warehouses</t>
  </si>
  <si>
    <t>038</t>
  </si>
  <si>
    <t>Open Spaces for Storage Of Cargo</t>
  </si>
  <si>
    <t>003</t>
  </si>
  <si>
    <t>251-270</t>
  </si>
  <si>
    <t>Cranage  and other handling equipments   (251-270)</t>
  </si>
  <si>
    <t>051-070</t>
  </si>
  <si>
    <t>Cranage  and other handling equipments   (051-070)</t>
  </si>
  <si>
    <t>051</t>
  </si>
  <si>
    <t xml:space="preserve">Wharf cranes </t>
  </si>
  <si>
    <t>052</t>
  </si>
  <si>
    <t>Mobile cranes</t>
  </si>
  <si>
    <t>053</t>
  </si>
  <si>
    <t>Fork lift trucks</t>
  </si>
  <si>
    <t>054</t>
  </si>
  <si>
    <t xml:space="preserve">Top lift trucks </t>
  </si>
  <si>
    <t>061</t>
  </si>
  <si>
    <t>Sundry cargo handling equipments</t>
  </si>
  <si>
    <t>065</t>
  </si>
  <si>
    <t>Weighbridges &amp; weighing machines</t>
  </si>
  <si>
    <t>004</t>
  </si>
  <si>
    <t>271-280</t>
  </si>
  <si>
    <t>Coal jetty handling   (271-280)</t>
  </si>
  <si>
    <t>071-080</t>
  </si>
  <si>
    <t>Coal jetty handling   (071-080)</t>
  </si>
  <si>
    <t>071</t>
  </si>
  <si>
    <t>Expenditure on Coal jetties</t>
  </si>
  <si>
    <t>005</t>
  </si>
  <si>
    <t>281-290</t>
  </si>
  <si>
    <t>POL Handling charges  (281-290)</t>
  </si>
  <si>
    <t>081-090</t>
  </si>
  <si>
    <t>POL Handling charges  (081-090)</t>
  </si>
  <si>
    <t>081</t>
  </si>
  <si>
    <t>Ependiture on oil jetties</t>
  </si>
  <si>
    <t>085</t>
  </si>
  <si>
    <t>Oil pipe lines</t>
  </si>
  <si>
    <t>006</t>
  </si>
  <si>
    <t>291-300</t>
  </si>
  <si>
    <t>Container handling operations by VOCPT   (291-300)</t>
  </si>
  <si>
    <t>091-100</t>
  </si>
  <si>
    <t>Container handling operations by VOCPT   (091-100)</t>
  </si>
  <si>
    <t>091</t>
  </si>
  <si>
    <t>Expr. on berth other than BOT Container berths</t>
  </si>
  <si>
    <t>007</t>
  </si>
  <si>
    <t>301-350</t>
  </si>
  <si>
    <t>OPERATION OF BERTH - BY PVT OPERATORS    (301-350)</t>
  </si>
  <si>
    <t>101-120</t>
  </si>
  <si>
    <t>OPERATION OF BERTH - BY PVT OPERATORS    (101-120)</t>
  </si>
  <si>
    <t>Expr. On berth No: 7</t>
  </si>
  <si>
    <t>R302</t>
  </si>
  <si>
    <t>Royalty fee from Berth No. 8</t>
  </si>
  <si>
    <t>Expr. On berth No: 8</t>
  </si>
  <si>
    <t>Expr. On North Cargo Berth: 1</t>
  </si>
  <si>
    <t>Expr. On North Cargo Berth: 2</t>
  </si>
  <si>
    <t xml:space="preserve">Lease rent for land given to BOT operators </t>
  </si>
  <si>
    <t>008</t>
  </si>
  <si>
    <t>351-360</t>
  </si>
  <si>
    <t>Ferry service/passenger terminal  (351-360)</t>
  </si>
  <si>
    <t>131-140</t>
  </si>
  <si>
    <t>Ferry service/passenger terminal   (131-140)</t>
  </si>
  <si>
    <t>Passenger terminal</t>
  </si>
  <si>
    <t>R353</t>
  </si>
  <si>
    <t>Annual Fee for Passenger terminal</t>
  </si>
  <si>
    <t>009</t>
  </si>
  <si>
    <t>361-370</t>
  </si>
  <si>
    <t>Demurrage on general cargo         (361-370)</t>
  </si>
  <si>
    <t>151-160</t>
  </si>
  <si>
    <t>Demurrage on general cargo            (151-160)</t>
  </si>
  <si>
    <t>012</t>
  </si>
  <si>
    <t>371-380</t>
  </si>
  <si>
    <t>Miscellaneous  (371-380)</t>
  </si>
  <si>
    <t>161-170</t>
  </si>
  <si>
    <t>Miscellaneous  (161-170)</t>
  </si>
  <si>
    <t>013</t>
  </si>
  <si>
    <t>391-400</t>
  </si>
  <si>
    <t>Overheads for  CHS  (391-400)</t>
  </si>
  <si>
    <t>181-200</t>
  </si>
  <si>
    <t>Overheads for  CHS  (181-200)</t>
  </si>
  <si>
    <t xml:space="preserve">90% of this here + 10 % of Rly estt. Expr. CC 361 </t>
  </si>
  <si>
    <t>Traffic Dept. motor vehicles</t>
  </si>
  <si>
    <t>Road maintenace - (to get from: CC 461)</t>
  </si>
  <si>
    <t xml:space="preserve">Trade promotion </t>
  </si>
  <si>
    <t>New Minor works- Cargo handling &amp; storage</t>
  </si>
  <si>
    <t>Depreciation-cargo handling &amp; storage</t>
  </si>
  <si>
    <t>Overheads for  CHS</t>
  </si>
  <si>
    <t>Cargo handling Dn - Office Establishment</t>
  </si>
  <si>
    <t>Cargo handling Dn - Motor vehicles</t>
  </si>
  <si>
    <t>Depreciation-cargo Handling Div.</t>
  </si>
  <si>
    <t>Port &amp; Dock Charges</t>
  </si>
  <si>
    <t>401-410</t>
  </si>
  <si>
    <t>201-220</t>
  </si>
  <si>
    <t>(201-220)</t>
  </si>
  <si>
    <t>O&amp;M - Tug Indira Gandhi</t>
  </si>
  <si>
    <t xml:space="preserve">O&amp;M - Tug Thiruvalluvar </t>
  </si>
  <si>
    <t>O&amp;M - Tug Pearlcity</t>
  </si>
  <si>
    <t>O&amp;M - Tug Tuticorin</t>
  </si>
  <si>
    <t>O&amp;M - Hired Tug - MT Ocean Sparkle</t>
  </si>
  <si>
    <t>O&amp;M - Hired Tug - MT Ananya</t>
  </si>
  <si>
    <t>411-420</t>
  </si>
  <si>
    <t>Dry docking  (411-420)</t>
  </si>
  <si>
    <t>221-230</t>
  </si>
  <si>
    <t>(221-230)</t>
  </si>
  <si>
    <t>Dry dock at Zone:B</t>
  </si>
  <si>
    <t>421-440</t>
  </si>
  <si>
    <t>Pilotage   (421-440)</t>
  </si>
  <si>
    <t>(231-250)</t>
  </si>
  <si>
    <t>Pilotage fees (F) ( including shifting under Port convenience)</t>
  </si>
  <si>
    <t>O&amp;M - Launch Cholan</t>
  </si>
  <si>
    <t>Pilotage fees (C) ( including shifting under Port convenience)</t>
  </si>
  <si>
    <t>O&amp;M - Launch Veeravanchi</t>
  </si>
  <si>
    <t>O&amp;M - Launch ML Tuticorin</t>
  </si>
  <si>
    <t>O&amp;M - Launch ML Nallathanni</t>
  </si>
  <si>
    <t>Pilotage fee for shifting vessel between berths( F) - on request</t>
  </si>
  <si>
    <t>O&amp;M - Hired launches</t>
  </si>
  <si>
    <t>Pilotage fee for shifting vessel between berths( C) - on request</t>
  </si>
  <si>
    <t>Mooring boats</t>
  </si>
  <si>
    <t xml:space="preserve">Signal Station </t>
  </si>
  <si>
    <t xml:space="preserve">Navigational Aids, buoys, beacons, etc </t>
  </si>
  <si>
    <t>441-480</t>
  </si>
  <si>
    <t>Berthing operation   (441-480)</t>
  </si>
  <si>
    <t>251-260</t>
  </si>
  <si>
    <t>(251-260)</t>
  </si>
  <si>
    <t>Docks, harbour walls</t>
  </si>
  <si>
    <t>481-490</t>
  </si>
  <si>
    <t>Marine services including dredging &amp; survey    (481-490)</t>
  </si>
  <si>
    <t>261-280</t>
  </si>
  <si>
    <t>(261-280)</t>
  </si>
  <si>
    <t xml:space="preserve">O &amp; M -  Pollution control system </t>
  </si>
  <si>
    <t>O &amp; M -  Oil spill Response equipment</t>
  </si>
  <si>
    <t>O &amp; M -  F.C. Bharathi</t>
  </si>
  <si>
    <t>Maintenance dredging</t>
  </si>
  <si>
    <t>Mud punts &amp; dumb barges</t>
  </si>
  <si>
    <t>O &amp; M - marine survey launches &amp; equip.</t>
  </si>
  <si>
    <t xml:space="preserve">O &amp; M - Survey boats </t>
  </si>
  <si>
    <t>Survey office establishment</t>
  </si>
  <si>
    <t>R &amp; M of Breakwaters</t>
  </si>
  <si>
    <t>491-500</t>
  </si>
  <si>
    <t>Salvage and divers services          - (491-500)</t>
  </si>
  <si>
    <t>(281-290)</t>
  </si>
  <si>
    <t>501-520</t>
  </si>
  <si>
    <t>Miscellaneous ship handling facilities    (501-520)</t>
  </si>
  <si>
    <t>291-310</t>
  </si>
  <si>
    <t>(291-310)</t>
  </si>
  <si>
    <t xml:space="preserve">O &amp; M - motor launches </t>
  </si>
  <si>
    <t xml:space="preserve">O &amp; M - Small boats &amp; vessels </t>
  </si>
  <si>
    <t>O &amp; M - Barge Dolphin</t>
  </si>
  <si>
    <t>Port &amp; Dock - Other facilities</t>
  </si>
  <si>
    <t>521-530</t>
  </si>
  <si>
    <t>Fire Fighting   (521-530)</t>
  </si>
  <si>
    <t>311-320</t>
  </si>
  <si>
    <t>(311-320)</t>
  </si>
  <si>
    <t>R521</t>
  </si>
  <si>
    <t>Fire fighting - standby service fees</t>
  </si>
  <si>
    <t>Port Fire Service</t>
  </si>
  <si>
    <t>Booking 50 % of cargo activity</t>
  </si>
  <si>
    <t xml:space="preserve">Port Fire Service - Motor vehicle </t>
  </si>
  <si>
    <t xml:space="preserve">Mtce. Of fixed fire fighting system </t>
  </si>
  <si>
    <t>531-535</t>
  </si>
  <si>
    <t>Vessel Traffic Montoring System          (531-535)</t>
  </si>
  <si>
    <t>321-330</t>
  </si>
  <si>
    <t>(321-330)</t>
  </si>
  <si>
    <t>Vessel Traffic Montoring System</t>
  </si>
  <si>
    <t>536-550</t>
  </si>
  <si>
    <t>Overhead for  P&amp;D    (536-550)</t>
  </si>
  <si>
    <t>331-350</t>
  </si>
  <si>
    <t>(331-350)</t>
  </si>
  <si>
    <t>Dy. Conservator - motor vehicle</t>
  </si>
  <si>
    <t>New Minor works - pilotage</t>
  </si>
  <si>
    <t>New Minor works - Port &amp; dock (Excl. pilotage)</t>
  </si>
  <si>
    <t>Depreciation -  dredging</t>
  </si>
  <si>
    <t>Depreciation -  Pilotage</t>
  </si>
  <si>
    <t>Depreciation -  Port &amp; dock (Excl. Pilotage, dredging)</t>
  </si>
  <si>
    <t>RAILWAY OPERATION</t>
  </si>
  <si>
    <t>551-555</t>
  </si>
  <si>
    <t>RAILWAY OPERATION  (551-555)</t>
  </si>
  <si>
    <t>(351-360)</t>
  </si>
  <si>
    <t>Earnings from shipping operation -with Loco</t>
  </si>
  <si>
    <t>O &amp; M - Locomotives</t>
  </si>
  <si>
    <t>Earnings from - without Loco</t>
  </si>
  <si>
    <t>Mtce. Of  Permanent way</t>
  </si>
  <si>
    <t>Mtce. Of yards &amp; sidings</t>
  </si>
  <si>
    <t>556-560</t>
  </si>
  <si>
    <t>Overhead for  Railway working             (556-560)</t>
  </si>
  <si>
    <t>(361-370)</t>
  </si>
  <si>
    <t>New Minor works - Railway</t>
  </si>
  <si>
    <t>Depreciation - Railways</t>
  </si>
  <si>
    <t>561-570</t>
  </si>
  <si>
    <t>Estates - Residential    (561-570)</t>
  </si>
  <si>
    <t>401-420</t>
  </si>
  <si>
    <t>(401-420)</t>
  </si>
  <si>
    <t>Rent from quarters - Employees</t>
  </si>
  <si>
    <t>R562</t>
  </si>
  <si>
    <t>Rent from quarters - Pensioners</t>
  </si>
  <si>
    <t>R563</t>
  </si>
  <si>
    <t>Rent from quarters - Apprentices</t>
  </si>
  <si>
    <t>R564</t>
  </si>
  <si>
    <t>Rent from quarters - CISF personnel</t>
  </si>
  <si>
    <t>Cost of free elec. Supply to employees</t>
  </si>
  <si>
    <t>R565</t>
  </si>
  <si>
    <t>Rent from quarters - Staff of School, Canteen, Sports council</t>
  </si>
  <si>
    <t xml:space="preserve">General facilities &amp; sanitation - Quarters </t>
  </si>
  <si>
    <t>R566</t>
  </si>
  <si>
    <t>Rent from quarters - Other organisations ( Dock Safety, Customs, Post office, Port Health, etc)</t>
  </si>
  <si>
    <t>R570</t>
  </si>
  <si>
    <t xml:space="preserve">Rent from quarters - Occupants paying rent at commercial rate </t>
  </si>
  <si>
    <t>Rent from quarters - employees</t>
  </si>
  <si>
    <t>571-580</t>
  </si>
  <si>
    <t>(421-430)</t>
  </si>
  <si>
    <t>Rent from other buildings - inside Green Gate</t>
  </si>
  <si>
    <t>Lease rent - Land - Long term - Inside Green Gate</t>
  </si>
  <si>
    <t>Lease rent - Land - Mid term - inside Green Gate</t>
  </si>
  <si>
    <t>Lease rent - Land - Short term - inside Green Gate</t>
  </si>
  <si>
    <t>Lease rent - Land - Temporary - Inside Green Gate</t>
  </si>
  <si>
    <t>Way leave charges - inside Green Gate</t>
  </si>
  <si>
    <t>581-590</t>
  </si>
  <si>
    <t>(431-440)</t>
  </si>
  <si>
    <t>R581</t>
  </si>
  <si>
    <t>Rent from other buildings - outside Green Gate</t>
  </si>
  <si>
    <t>R582</t>
  </si>
  <si>
    <t>Lease rent - Land - Long term - outside Green Gate</t>
  </si>
  <si>
    <t>R583</t>
  </si>
  <si>
    <t>Lease rent - Land - Mid term - outside Green Gate</t>
  </si>
  <si>
    <t>R584</t>
  </si>
  <si>
    <t>Lease rent - Land - Short term - outside Green Gate</t>
  </si>
  <si>
    <t>R585</t>
  </si>
  <si>
    <t>Lease rent - Land - Temporary - outside Green Gate</t>
  </si>
  <si>
    <t>R586</t>
  </si>
  <si>
    <t>Way leave charges - outside Green Gate</t>
  </si>
  <si>
    <t>591-610</t>
  </si>
  <si>
    <t>Water supply &amp; Electricity distribution     (591-610)</t>
  </si>
  <si>
    <t>441-450</t>
  </si>
  <si>
    <t>(441-450)</t>
  </si>
  <si>
    <t>Water supply arrangements - GENERAL</t>
  </si>
  <si>
    <t>Water supply arrangements - to ships at docks</t>
  </si>
  <si>
    <t>R601</t>
  </si>
  <si>
    <t>Electricity charges - collections -  Residences</t>
  </si>
  <si>
    <t>Water supply arrangements - to ships by barge</t>
  </si>
  <si>
    <t>R602</t>
  </si>
  <si>
    <t>Electricity charges - collections - Commercial - inside Green Gate</t>
  </si>
  <si>
    <t>R603</t>
  </si>
  <si>
    <t>Electricity charges - collections - Commercial - outside Green Gate</t>
  </si>
  <si>
    <t>R610</t>
  </si>
  <si>
    <t>Electricity charges paid to TNEB</t>
  </si>
  <si>
    <t xml:space="preserve">Electricity distribution arrangements </t>
  </si>
  <si>
    <t>Cost of  installations equipments</t>
  </si>
  <si>
    <t>611-620</t>
  </si>
  <si>
    <t>Miscellaneous Income    (611-620)</t>
  </si>
  <si>
    <t>451-460</t>
  </si>
  <si>
    <t>(451-460)</t>
  </si>
  <si>
    <t>621-630</t>
  </si>
  <si>
    <t>Common profit Center for Estate        (621-630)</t>
  </si>
  <si>
    <t>461-470</t>
  </si>
  <si>
    <t>(461-470)</t>
  </si>
  <si>
    <t>Road maintenance</t>
  </si>
  <si>
    <t>Plantations</t>
  </si>
  <si>
    <t>Other facilities</t>
  </si>
  <si>
    <t>Estate Office Establishment</t>
  </si>
  <si>
    <t>New Minor works - Rentable lands</t>
  </si>
  <si>
    <t>Depreciation - Rentable lands</t>
  </si>
  <si>
    <t>Common profit Center for Estate      (621-630)</t>
  </si>
  <si>
    <t>MGA</t>
  </si>
  <si>
    <t xml:space="preserve">Management / Administrative Expenses         </t>
  </si>
  <si>
    <t>(501-520)</t>
  </si>
  <si>
    <t>ISO - Implementation of quality system</t>
  </si>
  <si>
    <t>Administration Dept. -Establishment</t>
  </si>
  <si>
    <t>Administration Dept. - Motor vehicle</t>
  </si>
  <si>
    <t>Vigilance Dept. Estt.</t>
  </si>
  <si>
    <t>Vigilance Dept. - Vehicles</t>
  </si>
  <si>
    <t>Cargo Handling Division - Establishment</t>
  </si>
  <si>
    <t>Cargo Handling Division - Vehicles</t>
  </si>
  <si>
    <t>521-540</t>
  </si>
  <si>
    <t>(521-540)</t>
  </si>
  <si>
    <t>C.I.S.F. - Establishment</t>
  </si>
  <si>
    <t>C.I.S.F. - Office building</t>
  </si>
  <si>
    <t>C.I.S.F. - Offie building</t>
  </si>
  <si>
    <t>C.I.S.F. - Motor vehicle</t>
  </si>
  <si>
    <t xml:space="preserve">International Ship &amp; Port Facility Security(ISPS) </t>
  </si>
  <si>
    <t>Security monitoring systems</t>
  </si>
  <si>
    <t>Other security service</t>
  </si>
  <si>
    <t>CISF - Barracks</t>
  </si>
  <si>
    <t>Exp.on Office Buildings, Library, etc</t>
  </si>
  <si>
    <t>541-560</t>
  </si>
  <si>
    <t>(541-560)</t>
  </si>
  <si>
    <t xml:space="preserve">Expr. on Administration Office Building </t>
  </si>
  <si>
    <t>Expr. on buildings at Berths, jetties &amp; piers</t>
  </si>
  <si>
    <t xml:space="preserve">Expr. on Other buildings (Excl. Admn. Block) </t>
  </si>
  <si>
    <t>Expr. on Other buildings (Excl. Admn. Block)</t>
  </si>
  <si>
    <t>R &amp; M - Auditorium</t>
  </si>
  <si>
    <t xml:space="preserve">Port Library </t>
  </si>
  <si>
    <t>Information Centre</t>
  </si>
  <si>
    <t>Port Guest House -  Tuticorin</t>
  </si>
  <si>
    <t>Port Guest House -  Chennai</t>
  </si>
  <si>
    <t xml:space="preserve">Expr. on Office Building </t>
  </si>
  <si>
    <t>Accounting &amp; Auditing</t>
  </si>
  <si>
    <t>(561-570)</t>
  </si>
  <si>
    <t>Finance Department - Estt.</t>
  </si>
  <si>
    <t>Finance Department - Motor vehicles</t>
  </si>
  <si>
    <t>Finance Dept.- Audits (Internal, Tax, Resident)</t>
  </si>
  <si>
    <t>Information Tech based services (EDP)</t>
  </si>
  <si>
    <t>(571-580)</t>
  </si>
  <si>
    <t>Inf. Tech. &amp; Support Systems (EDP Centre) - Estt.</t>
  </si>
  <si>
    <t>Maintenance of EDP centre</t>
  </si>
  <si>
    <t>Store Keeping</t>
  </si>
  <si>
    <t>(581-590)</t>
  </si>
  <si>
    <t>Stores Department -Estt.</t>
  </si>
  <si>
    <t>Stores Department - Maintenance</t>
  </si>
  <si>
    <t>Eng.Services - Common Pool Vehicles /workshops</t>
  </si>
  <si>
    <t>591-600</t>
  </si>
  <si>
    <t>(591-600)</t>
  </si>
  <si>
    <t>O &amp; M - Motor vehicles in common pool - Busses</t>
  </si>
  <si>
    <t>O &amp; M - Motor vehicles in common pool - Lorries, etc.</t>
  </si>
  <si>
    <t xml:space="preserve">O &amp; M - Motor vehicles - Inspection vehicles </t>
  </si>
  <si>
    <t>Field workshop</t>
  </si>
  <si>
    <t>Automobile workshop</t>
  </si>
  <si>
    <t>Marine Workshop</t>
  </si>
  <si>
    <t>Service Station - VOC wharf</t>
  </si>
  <si>
    <t>Service Station - Addl. Berth</t>
  </si>
  <si>
    <t>Engineering Services -  Dredging</t>
  </si>
  <si>
    <t>601-610</t>
  </si>
  <si>
    <t>(601)</t>
  </si>
  <si>
    <t>Dredging Office - Estt.</t>
  </si>
  <si>
    <t>Engineering Services -  Civil</t>
  </si>
  <si>
    <t>(611-620)</t>
  </si>
  <si>
    <t xml:space="preserve">Civil Engineering Office  - Estt. </t>
  </si>
  <si>
    <t>Civil Engineering Office  - Motor vehicles</t>
  </si>
  <si>
    <t>010</t>
  </si>
  <si>
    <t>Engineering Services -  Mechanical</t>
  </si>
  <si>
    <t>(621-630)</t>
  </si>
  <si>
    <t>Mechanical Engineering Office   - Estt.</t>
  </si>
  <si>
    <t>Mechanical Engineering Office - Motor vehicles</t>
  </si>
  <si>
    <t>011</t>
  </si>
  <si>
    <t>Engineering Services - Electrical</t>
  </si>
  <si>
    <t>631-640</t>
  </si>
  <si>
    <t>(631-640)</t>
  </si>
  <si>
    <t>Electrical installations/distribution</t>
  </si>
  <si>
    <t>Maintenance services</t>
  </si>
  <si>
    <t>Lighting - Inside Green gate</t>
  </si>
  <si>
    <t>Lighting - Outside Green gate - Residential</t>
  </si>
  <si>
    <t>Lighting - Outside Green gate - Non -Residential</t>
  </si>
  <si>
    <t>Line loss of electricity</t>
  </si>
  <si>
    <t>Electrical Eng. Office  - Estt</t>
  </si>
  <si>
    <t>Electrical Eng. Offie - Motor vehicle</t>
  </si>
  <si>
    <t>Medical Services</t>
  </si>
  <si>
    <t>641-650</t>
  </si>
  <si>
    <t>(641-650)</t>
  </si>
  <si>
    <t xml:space="preserve">Port Hospital </t>
  </si>
  <si>
    <t>Port First Aid Service</t>
  </si>
  <si>
    <t>Occupational Health Unit</t>
  </si>
  <si>
    <t>Medical Departmewnt - Estt.</t>
  </si>
  <si>
    <t>Medical Departmewnt - Vehicles</t>
  </si>
  <si>
    <t>Port Dispensary</t>
  </si>
  <si>
    <t>Labour &amp; welfare expenses</t>
  </si>
  <si>
    <t>651-670</t>
  </si>
  <si>
    <t>(651-670)</t>
  </si>
  <si>
    <t>Industrial Relations - Estt.</t>
  </si>
  <si>
    <t>R &amp; M - School building</t>
  </si>
  <si>
    <t>Canteen facilities</t>
  </si>
  <si>
    <t>Other Welfare facilities</t>
  </si>
  <si>
    <t>016</t>
  </si>
  <si>
    <t>671-680</t>
  </si>
  <si>
    <t>(671-680)</t>
  </si>
  <si>
    <t>New Minor works - MGA</t>
  </si>
  <si>
    <t>Depreciation - MGA</t>
  </si>
  <si>
    <t>701-900</t>
  </si>
  <si>
    <t>FINANCE &amp; MISCELLANEOUS TRANSACTIONS</t>
  </si>
  <si>
    <t>701-800</t>
  </si>
  <si>
    <t>(701-800)</t>
  </si>
  <si>
    <t xml:space="preserve">Finance &amp; Mis. Expenses </t>
  </si>
  <si>
    <t>INT. on House building advance</t>
  </si>
  <si>
    <t>INT. on conveyance advance</t>
  </si>
  <si>
    <t xml:space="preserve">INT. on Computer advance            </t>
  </si>
  <si>
    <t>Profit on sale of investments</t>
  </si>
  <si>
    <t>Profit in sale of capital assets</t>
  </si>
  <si>
    <t xml:space="preserve">Profit on sale of unserviceable materials                    </t>
  </si>
  <si>
    <t>Sale value of unclaimed goods / salvaged materials</t>
  </si>
  <si>
    <t xml:space="preserve">Stores adjustment (Stock taking)                   </t>
  </si>
  <si>
    <t xml:space="preserve">Rent - Tuticorin Guest house             </t>
  </si>
  <si>
    <t xml:space="preserve">Rent - Chennai Guest house  </t>
  </si>
  <si>
    <t>Centage charges</t>
  </si>
  <si>
    <t>Sale of tender document</t>
  </si>
  <si>
    <t xml:space="preserve">Fee for private medical treatment                 </t>
  </si>
  <si>
    <t xml:space="preserve">Harbour entry fee - visitors            </t>
  </si>
  <si>
    <t xml:space="preserve">Harbour entry fee - vehicles         </t>
  </si>
  <si>
    <t xml:space="preserve">Harbour entry fee - Pvt. Equipment </t>
  </si>
  <si>
    <t xml:space="preserve">Harbour entry fee - others          </t>
  </si>
  <si>
    <t xml:space="preserve">Other income </t>
  </si>
  <si>
    <t xml:space="preserve">Port entry fee - visitors            </t>
  </si>
  <si>
    <t>PC6001</t>
  </si>
  <si>
    <t xml:space="preserve">INT. on Investment  - GENERAL RESERVE       </t>
  </si>
  <si>
    <t>INT. on Marriage advance (CHD)</t>
  </si>
  <si>
    <t>Profit center codes</t>
  </si>
  <si>
    <t>Alphabet</t>
  </si>
  <si>
    <t>Principal activity</t>
  </si>
  <si>
    <t>Sub-activity</t>
  </si>
  <si>
    <t>income  code range</t>
  </si>
  <si>
    <t>Profit center code</t>
  </si>
  <si>
    <t>Description</t>
  </si>
  <si>
    <t>Cost centre range</t>
  </si>
  <si>
    <t>151-400</t>
  </si>
  <si>
    <t>CARGO HANDLING &amp; STORAGE</t>
  </si>
  <si>
    <t>001-200</t>
  </si>
  <si>
    <t>Operation of berth - by Pvt. Operators</t>
  </si>
  <si>
    <t>401-550</t>
  </si>
  <si>
    <t xml:space="preserve">PORT &amp; DOCK </t>
  </si>
  <si>
    <t>201-350</t>
  </si>
  <si>
    <t>Fire Fighting</t>
  </si>
  <si>
    <t>Overhead for  P&amp;D</t>
  </si>
  <si>
    <t>There is no activity here</t>
  </si>
  <si>
    <t>551-560</t>
  </si>
  <si>
    <t>351-400</t>
  </si>
  <si>
    <t>Overhead for  Railway working</t>
  </si>
  <si>
    <t>561-630</t>
  </si>
  <si>
    <t>ESTATE MANAGEMENT</t>
  </si>
  <si>
    <t>401-500</t>
  </si>
  <si>
    <t>Common profit Center for Estate</t>
  </si>
  <si>
    <t xml:space="preserve">MANAGEMENT &amp; GENERAL ADMINISTRATION </t>
  </si>
  <si>
    <t>501-700</t>
  </si>
  <si>
    <t>Management / Administrative Expenses</t>
  </si>
  <si>
    <t>Information Tech. based services (EDP)</t>
  </si>
  <si>
    <t>Labour &amp;welfare expenses</t>
  </si>
  <si>
    <t>Finance &amp; Misc. transactions</t>
  </si>
  <si>
    <t>F</t>
  </si>
  <si>
    <t>General Provident Fund</t>
  </si>
  <si>
    <t>Pension Fund</t>
  </si>
  <si>
    <t>Welfare Fund</t>
  </si>
  <si>
    <t>Family Security Fund</t>
  </si>
  <si>
    <t>HBA Spl. Family Benefit Fund</t>
  </si>
  <si>
    <t>Welfare Club Fund</t>
  </si>
  <si>
    <t>Death Relief Fund</t>
  </si>
  <si>
    <t>Account Groups</t>
  </si>
  <si>
    <t xml:space="preserve"> Description</t>
  </si>
  <si>
    <t xml:space="preserve">From GL Range </t>
  </si>
  <si>
    <t>To GL Range</t>
  </si>
  <si>
    <t>Expenditure GL codes</t>
  </si>
  <si>
    <t>Salaries and Wages</t>
  </si>
  <si>
    <t>Tax on Port income</t>
  </si>
  <si>
    <t>Revenue GL codes</t>
  </si>
  <si>
    <t>R630</t>
  </si>
  <si>
    <t>R400</t>
  </si>
  <si>
    <t>R230</t>
  </si>
  <si>
    <t>R250</t>
  </si>
  <si>
    <t>R270</t>
  </si>
  <si>
    <t>R280</t>
  </si>
  <si>
    <t xml:space="preserve">POL Handling </t>
  </si>
  <si>
    <t>R290</t>
  </si>
  <si>
    <t>R300</t>
  </si>
  <si>
    <t>OPERATION OF BERTH - BY PVT OPERATORS</t>
  </si>
  <si>
    <t>R360</t>
  </si>
  <si>
    <t>R370</t>
  </si>
  <si>
    <t>R380</t>
  </si>
  <si>
    <t>R550</t>
  </si>
  <si>
    <t>R410</t>
  </si>
  <si>
    <t>R420</t>
  </si>
  <si>
    <t>R440</t>
  </si>
  <si>
    <t>R480</t>
  </si>
  <si>
    <t>R490</t>
  </si>
  <si>
    <t>R500</t>
  </si>
  <si>
    <t>R520</t>
  </si>
  <si>
    <t>R590</t>
  </si>
  <si>
    <t>R611</t>
  </si>
  <si>
    <t>R620</t>
  </si>
  <si>
    <t>R900</t>
  </si>
  <si>
    <t>Liabilities GL codes</t>
  </si>
  <si>
    <t>LEQC</t>
  </si>
  <si>
    <t>Current Liabilities</t>
  </si>
  <si>
    <t>sundry creditors</t>
  </si>
  <si>
    <t>Unadjusted sale ofunclaimed goods&amp;surplus material</t>
  </si>
  <si>
    <t>Misc. Creditors&amp;credit balances</t>
  </si>
  <si>
    <t>DUMY</t>
  </si>
  <si>
    <t>Dummy Accounts</t>
  </si>
  <si>
    <t>L890</t>
  </si>
  <si>
    <t>L960</t>
  </si>
  <si>
    <t>Asset GL codes</t>
  </si>
  <si>
    <t>A960</t>
  </si>
  <si>
    <t>Capital Assets at Original costs</t>
  </si>
  <si>
    <t>Current Assets</t>
  </si>
  <si>
    <t>`</t>
  </si>
  <si>
    <t>Medical expenses (Employees)</t>
  </si>
  <si>
    <t>Medical expenses (Pensioners)</t>
  </si>
  <si>
    <t>Rep &amp; Main.-Internal - by PORT</t>
  </si>
  <si>
    <t>Rep &amp; Main.-External - through Contracts</t>
  </si>
  <si>
    <t xml:space="preserve">Stores Adjustment (Stock taking- shortage)                   </t>
  </si>
  <si>
    <t xml:space="preserve">Floating Crafts                     </t>
  </si>
  <si>
    <t>Docks Walls, Piers, Jetties</t>
  </si>
  <si>
    <t>Fenders, Buoys and Mooring</t>
  </si>
  <si>
    <t xml:space="preserve">Fire Fighting  Equipment                    </t>
  </si>
  <si>
    <t>Furniture, Fixtures &amp; office equipments</t>
  </si>
  <si>
    <t xml:space="preserve">Capital Works-In-Progress          </t>
  </si>
  <si>
    <t>Inv. in equitites of Tut-Palayamkottai Road Co. ltd.</t>
  </si>
  <si>
    <t xml:space="preserve">Investment in equitites of SCL </t>
  </si>
  <si>
    <t xml:space="preserve">Miscellaneous deposits made by Port                     </t>
  </si>
  <si>
    <t xml:space="preserve">Accrued interest on investments      </t>
  </si>
  <si>
    <t>Advances to Others</t>
  </si>
  <si>
    <t>Other Claims recoverable from Employees</t>
  </si>
  <si>
    <t>TDS Receivable - relating to int on investment</t>
  </si>
  <si>
    <t>R349</t>
  </si>
  <si>
    <t>Vessel Traffic Monitoring System</t>
  </si>
  <si>
    <t>Over head for P&amp;D</t>
  </si>
  <si>
    <t>Over heads for CH&amp;S</t>
  </si>
  <si>
    <t>Earnings from operation- without loco</t>
  </si>
  <si>
    <t>Rent from quarters - Other organisations (Dock Safety, Customs, Post office, Port Health, etc)</t>
  </si>
  <si>
    <t>Estates -Non residential - Inside Green Gate</t>
  </si>
  <si>
    <t>Estates -Non residential - Outside Green Gate</t>
  </si>
  <si>
    <t>REWE</t>
  </si>
  <si>
    <t>To be  bifurcated</t>
  </si>
  <si>
    <t>R531</t>
  </si>
  <si>
    <t>R536</t>
  </si>
  <si>
    <t>R530</t>
  </si>
  <si>
    <t>R535</t>
  </si>
  <si>
    <t>RPFF</t>
  </si>
  <si>
    <t>RPVT</t>
  </si>
  <si>
    <t>RPOH</t>
  </si>
  <si>
    <t>R580</t>
  </si>
  <si>
    <t>RENG</t>
  </si>
  <si>
    <t>RENO</t>
  </si>
  <si>
    <t>Finance and Miscellane+B116ous Income</t>
  </si>
  <si>
    <t>changes</t>
  </si>
  <si>
    <t>Residential quarters for CISF</t>
  </si>
  <si>
    <t>Residential quarters -(Excluding CISF Qrs.)</t>
  </si>
  <si>
    <t>Coal Mazdoor lines</t>
  </si>
  <si>
    <t>Net of amt. rounded of in payments/receipts</t>
  </si>
  <si>
    <t>Traffic Dept. - Establishment     (10% to go to CC 361)</t>
  </si>
  <si>
    <t>Pilot office - Establishment (40% of this to go to CC 331)</t>
  </si>
  <si>
    <t>R486</t>
  </si>
  <si>
    <t>Dy. Conservator office estt. (60% of this to go to CC 245)</t>
  </si>
  <si>
    <t xml:space="preserve">Traffic Dept. Railway Estt. (10%  from CC. 181) </t>
  </si>
  <si>
    <t>Community Centre</t>
  </si>
  <si>
    <t xml:space="preserve">Estates - Residential </t>
  </si>
  <si>
    <t>Estates -Non residential-Inside Green Gate</t>
  </si>
  <si>
    <t xml:space="preserve">Estates -Non residential-Outside Green Gate </t>
  </si>
  <si>
    <t>421-430</t>
  </si>
  <si>
    <t>431-440</t>
  </si>
  <si>
    <t>A1500</t>
  </si>
  <si>
    <t>CABN</t>
  </si>
  <si>
    <t>Balance at Bank - VOCP (A&amp;B)</t>
  </si>
  <si>
    <t>Balance at Bank - VOCP ( C )</t>
  </si>
  <si>
    <t>A1000</t>
  </si>
  <si>
    <t>A1501</t>
  </si>
  <si>
    <t>A1550</t>
  </si>
  <si>
    <t>A1502</t>
  </si>
  <si>
    <t>A1001</t>
  </si>
  <si>
    <t>A1002</t>
  </si>
  <si>
    <t>A1003</t>
  </si>
  <si>
    <t>A1004</t>
  </si>
  <si>
    <t>A1005</t>
  </si>
  <si>
    <t>A1006</t>
  </si>
  <si>
    <t>A1007</t>
  </si>
  <si>
    <t>A1008</t>
  </si>
  <si>
    <t>A1009</t>
  </si>
  <si>
    <t>A1010</t>
  </si>
  <si>
    <t>A1011</t>
  </si>
  <si>
    <t>A1012</t>
  </si>
  <si>
    <t>A1013</t>
  </si>
  <si>
    <t>A1014</t>
  </si>
  <si>
    <t>A1015</t>
  </si>
  <si>
    <t>L515</t>
  </si>
  <si>
    <t xml:space="preserve">Salaries - cheque payments control account </t>
  </si>
  <si>
    <t>Port Management expenditure</t>
  </si>
  <si>
    <t xml:space="preserve">Sundry Creditors(Employees) - control account     </t>
  </si>
  <si>
    <t>Estates -Non residential - Inside Security wall  (571-580)</t>
  </si>
  <si>
    <t>Rent from other buildings - inside Security wall</t>
  </si>
  <si>
    <t>Lease rent - Land - Long term - Inside Security wall</t>
  </si>
  <si>
    <t>Lease rent - Land - Mid term - inside Security wall</t>
  </si>
  <si>
    <t>Lease rent - Land - Short term - inside Security wall</t>
  </si>
  <si>
    <t>Lease rent - Land - Temporary - Inside Security wall</t>
  </si>
  <si>
    <t>Way leave charges - inside Security wall</t>
  </si>
  <si>
    <t>Non-residential buildings on rent - inside Security wall</t>
  </si>
  <si>
    <t>Non-residential buildings on rent - Security wall</t>
  </si>
  <si>
    <t>Non-residential rentable lands - inside Security wall</t>
  </si>
  <si>
    <t>Estates -Non residential-Outside Security wall  (581-590)</t>
  </si>
  <si>
    <t>L685</t>
  </si>
  <si>
    <t>L686</t>
  </si>
  <si>
    <t>A635</t>
  </si>
  <si>
    <t>A1510</t>
  </si>
  <si>
    <t>A1200</t>
  </si>
  <si>
    <t>Estates -Non residential - Inside Security wall</t>
  </si>
  <si>
    <t>Estates -Non residential - Outside Security wall</t>
  </si>
  <si>
    <t>PA1001</t>
  </si>
  <si>
    <t>Expenditure (Cost center wise)</t>
  </si>
  <si>
    <t>PB1001</t>
  </si>
  <si>
    <t>PC1001</t>
  </si>
  <si>
    <t>(151-230)</t>
  </si>
  <si>
    <t>(001-030)</t>
  </si>
  <si>
    <t xml:space="preserve">HANDLING  OF CARGO  </t>
  </si>
  <si>
    <t xml:space="preserve">HANDLING  OF CARGO </t>
  </si>
  <si>
    <t>PA1002</t>
  </si>
  <si>
    <t xml:space="preserve">Storage of goods in warehouse and open area  </t>
  </si>
  <si>
    <t>PB1002</t>
  </si>
  <si>
    <t>PA1003</t>
  </si>
  <si>
    <t>(251-270)</t>
  </si>
  <si>
    <t xml:space="preserve">Cranage  and other handling equipments   </t>
  </si>
  <si>
    <t>PA1004</t>
  </si>
  <si>
    <t>(271-280)</t>
  </si>
  <si>
    <t xml:space="preserve">Coal jetty handling   </t>
  </si>
  <si>
    <t>PA1005</t>
  </si>
  <si>
    <t xml:space="preserve">POL Handling charges  </t>
  </si>
  <si>
    <t>PA1006</t>
  </si>
  <si>
    <t>(291-300)</t>
  </si>
  <si>
    <t xml:space="preserve">Container handling operations by VOCPT   </t>
  </si>
  <si>
    <t>PA1007</t>
  </si>
  <si>
    <t>(301-350)</t>
  </si>
  <si>
    <t xml:space="preserve">OPERATION OF BERTH - BY PVT OPERATORS    </t>
  </si>
  <si>
    <t>PA1008</t>
  </si>
  <si>
    <t xml:space="preserve">Ferry service/passenger terminal  </t>
  </si>
  <si>
    <t>PA1009</t>
  </si>
  <si>
    <t xml:space="preserve">Demurrage on general cargo            </t>
  </si>
  <si>
    <t>(371-380)</t>
  </si>
  <si>
    <t xml:space="preserve">Miscellaneous  </t>
  </si>
  <si>
    <t>PA1012</t>
  </si>
  <si>
    <t>PA1013</t>
  </si>
  <si>
    <t>(391-400)</t>
  </si>
  <si>
    <t xml:space="preserve">Overheads for  CHS </t>
  </si>
  <si>
    <t>PB1013</t>
  </si>
  <si>
    <t>PC1013</t>
  </si>
  <si>
    <t>PA2001</t>
  </si>
  <si>
    <t>(401-410)</t>
  </si>
  <si>
    <t>PB2002</t>
  </si>
  <si>
    <t xml:space="preserve">  (411-420)</t>
  </si>
  <si>
    <t xml:space="preserve">Dry docking  </t>
  </si>
  <si>
    <t xml:space="preserve"> (421-440)</t>
  </si>
  <si>
    <t xml:space="preserve">Pilotage  </t>
  </si>
  <si>
    <t>PA2003</t>
  </si>
  <si>
    <t>PA2004</t>
  </si>
  <si>
    <t>(441-480)</t>
  </si>
  <si>
    <t xml:space="preserve">Berthing operation   </t>
  </si>
  <si>
    <t>PA2005</t>
  </si>
  <si>
    <t>PB2005</t>
  </si>
  <si>
    <t xml:space="preserve">Marine services including dredging &amp; survey    </t>
  </si>
  <si>
    <t>(481-490)</t>
  </si>
  <si>
    <t>PA2006</t>
  </si>
  <si>
    <t>Salvage and divers services          -</t>
  </si>
  <si>
    <t xml:space="preserve"> (491-500)</t>
  </si>
  <si>
    <t>PA2007</t>
  </si>
  <si>
    <t xml:space="preserve">Miscellaneous ship handling facilities    </t>
  </si>
  <si>
    <t>PA2008</t>
  </si>
  <si>
    <t xml:space="preserve">Fire Fighting   </t>
  </si>
  <si>
    <t>(521-530)</t>
  </si>
  <si>
    <t>PA2009</t>
  </si>
  <si>
    <t xml:space="preserve">Vessel Traffic Montoring System        </t>
  </si>
  <si>
    <t>(531-535)</t>
  </si>
  <si>
    <t>PA2012</t>
  </si>
  <si>
    <t xml:space="preserve">Overhead for  P&amp;D    </t>
  </si>
  <si>
    <t>(536-550)</t>
  </si>
  <si>
    <t>PA3001</t>
  </si>
  <si>
    <t xml:space="preserve">RAILWAY OPERATION  </t>
  </si>
  <si>
    <t>(551-555)</t>
  </si>
  <si>
    <t>PA3002</t>
  </si>
  <si>
    <t xml:space="preserve">Overhead for  Railway working             </t>
  </si>
  <si>
    <t>(556-560)</t>
  </si>
  <si>
    <t>PA4001</t>
  </si>
  <si>
    <t xml:space="preserve">Estates - Residential    </t>
  </si>
  <si>
    <t>PB4001</t>
  </si>
  <si>
    <t>PB4002</t>
  </si>
  <si>
    <t xml:space="preserve">Estates -Non residential - Inside Security wall  </t>
  </si>
  <si>
    <t>PA4002</t>
  </si>
  <si>
    <t>PA4003</t>
  </si>
  <si>
    <t xml:space="preserve">Estates -Non residential-Outside Security wall  </t>
  </si>
  <si>
    <t>PB4003</t>
  </si>
  <si>
    <t>PA4004</t>
  </si>
  <si>
    <t xml:space="preserve">Water supply &amp; Electricity distribution     </t>
  </si>
  <si>
    <t>(591-610)</t>
  </si>
  <si>
    <t>PB4004</t>
  </si>
  <si>
    <t xml:space="preserve">Miscellaneous Income    </t>
  </si>
  <si>
    <t xml:space="preserve">Common profit Center for Estate       </t>
  </si>
  <si>
    <t xml:space="preserve"> (621-630)</t>
  </si>
  <si>
    <t>PA4005</t>
  </si>
  <si>
    <t>PA4006</t>
  </si>
  <si>
    <t>PB4006</t>
  </si>
  <si>
    <t xml:space="preserve">Common profit Center for Estate      </t>
  </si>
  <si>
    <t>PA5001</t>
  </si>
  <si>
    <t>PC5001</t>
  </si>
  <si>
    <t>PA5002</t>
  </si>
  <si>
    <t>PA5003</t>
  </si>
  <si>
    <t>PB5003</t>
  </si>
  <si>
    <t>PA5004</t>
  </si>
  <si>
    <t>PA5005</t>
  </si>
  <si>
    <t>PA5006</t>
  </si>
  <si>
    <t>PA5007</t>
  </si>
  <si>
    <t>PA5008</t>
  </si>
  <si>
    <t>PA5009</t>
  </si>
  <si>
    <t>PA5010</t>
  </si>
  <si>
    <t>PA5011</t>
  </si>
  <si>
    <t>PA5012</t>
  </si>
  <si>
    <t>PB5012</t>
  </si>
  <si>
    <t>PA5013</t>
  </si>
  <si>
    <t>PA5016</t>
  </si>
  <si>
    <t>PA6001</t>
  </si>
  <si>
    <t>PB6001</t>
  </si>
  <si>
    <t>CC676701</t>
  </si>
  <si>
    <t>CA111001</t>
  </si>
  <si>
    <t>CA143001</t>
  </si>
  <si>
    <t>CA153001</t>
  </si>
  <si>
    <t>CA111014</t>
  </si>
  <si>
    <t>CA142014</t>
  </si>
  <si>
    <t>CA143014</t>
  </si>
  <si>
    <t>CA151014</t>
  </si>
  <si>
    <t>CA153014</t>
  </si>
  <si>
    <t>CB111001</t>
  </si>
  <si>
    <t>CB143001</t>
  </si>
  <si>
    <t>CB153001</t>
  </si>
  <si>
    <t>CB111015</t>
  </si>
  <si>
    <t>CB143015</t>
  </si>
  <si>
    <t>CB151015</t>
  </si>
  <si>
    <t>CB153015</t>
  </si>
  <si>
    <t>CC115021</t>
  </si>
  <si>
    <t>CC115022</t>
  </si>
  <si>
    <t>CC115023</t>
  </si>
  <si>
    <t>CC115024</t>
  </si>
  <si>
    <t>CC115025</t>
  </si>
  <si>
    <t>CC115026</t>
  </si>
  <si>
    <t>CC115027</t>
  </si>
  <si>
    <t>CA111036</t>
  </si>
  <si>
    <t>CA153036</t>
  </si>
  <si>
    <t>CA111037</t>
  </si>
  <si>
    <t>CA143037</t>
  </si>
  <si>
    <t>CA153037</t>
  </si>
  <si>
    <t>CA111038</t>
  </si>
  <si>
    <t>CA153038</t>
  </si>
  <si>
    <t>CB111037</t>
  </si>
  <si>
    <t>CB143037</t>
  </si>
  <si>
    <t>CB153037</t>
  </si>
  <si>
    <t>CB111038</t>
  </si>
  <si>
    <t>CB153038</t>
  </si>
  <si>
    <t>CA151051</t>
  </si>
  <si>
    <t>CA153051</t>
  </si>
  <si>
    <t>CA151052</t>
  </si>
  <si>
    <t>CA151053</t>
  </si>
  <si>
    <t>CA151054</t>
  </si>
  <si>
    <t>CA151061</t>
  </si>
  <si>
    <t>CA111065</t>
  </si>
  <si>
    <t>CA151065</t>
  </si>
  <si>
    <t>CA153065</t>
  </si>
  <si>
    <t>CA111071</t>
  </si>
  <si>
    <t>CA143071</t>
  </si>
  <si>
    <t>CA151071</t>
  </si>
  <si>
    <t>CA153071</t>
  </si>
  <si>
    <t>CA111081</t>
  </si>
  <si>
    <t>CA143081</t>
  </si>
  <si>
    <t>CA153081</t>
  </si>
  <si>
    <t>CA143085</t>
  </si>
  <si>
    <t>CA111091</t>
  </si>
  <si>
    <t>CA143091</t>
  </si>
  <si>
    <t>CA153091</t>
  </si>
  <si>
    <t>CA111101</t>
  </si>
  <si>
    <t>CA111102</t>
  </si>
  <si>
    <t>CA111110</t>
  </si>
  <si>
    <t>CA111111</t>
  </si>
  <si>
    <t>CA111131</t>
  </si>
  <si>
    <t>CA143131</t>
  </si>
  <si>
    <t>CA151131</t>
  </si>
  <si>
    <t>CA153131</t>
  </si>
  <si>
    <t>CA111181</t>
  </si>
  <si>
    <t>CA111182</t>
  </si>
  <si>
    <t>CA151182</t>
  </si>
  <si>
    <t>CA111185</t>
  </si>
  <si>
    <t>CA143185</t>
  </si>
  <si>
    <t>CA111187</t>
  </si>
  <si>
    <t>CA111189</t>
  </si>
  <si>
    <t>CA168190</t>
  </si>
  <si>
    <t>CB168190</t>
  </si>
  <si>
    <t>CC115196</t>
  </si>
  <si>
    <t>CC115197</t>
  </si>
  <si>
    <t>CC115199</t>
  </si>
  <si>
    <t>CA231201</t>
  </si>
  <si>
    <t>CA251201</t>
  </si>
  <si>
    <t>CA231202</t>
  </si>
  <si>
    <t>CA251202</t>
  </si>
  <si>
    <t>CA231203</t>
  </si>
  <si>
    <t>CA251203</t>
  </si>
  <si>
    <t>CA231204</t>
  </si>
  <si>
    <t>CA251204</t>
  </si>
  <si>
    <t>CA231211</t>
  </si>
  <si>
    <t>CA231212</t>
  </si>
  <si>
    <t>CB243211</t>
  </si>
  <si>
    <t>CB253221</t>
  </si>
  <si>
    <t>CA231231</t>
  </si>
  <si>
    <t>CA231232</t>
  </si>
  <si>
    <t>CA231233</t>
  </si>
  <si>
    <t>CA231234</t>
  </si>
  <si>
    <t>CA231241</t>
  </si>
  <si>
    <t>CA231242</t>
  </si>
  <si>
    <t>CA231245</t>
  </si>
  <si>
    <t>CA231246</t>
  </si>
  <si>
    <t>CA243246</t>
  </si>
  <si>
    <t>CA253246</t>
  </si>
  <si>
    <t>CA231247</t>
  </si>
  <si>
    <t>CA251247</t>
  </si>
  <si>
    <t>CA253247</t>
  </si>
  <si>
    <t>CA242251</t>
  </si>
  <si>
    <t>CA243251</t>
  </si>
  <si>
    <t>CA253251</t>
  </si>
  <si>
    <t>CA243261</t>
  </si>
  <si>
    <t>CA251262</t>
  </si>
  <si>
    <t>CA242263</t>
  </si>
  <si>
    <t>CA242264</t>
  </si>
  <si>
    <t>CA231266</t>
  </si>
  <si>
    <t>CA242266</t>
  </si>
  <si>
    <t>CA231268</t>
  </si>
  <si>
    <t>CA242268</t>
  </si>
  <si>
    <t>CA242269</t>
  </si>
  <si>
    <t>CA231270</t>
  </si>
  <si>
    <t>CA242270</t>
  </si>
  <si>
    <t>CA243270</t>
  </si>
  <si>
    <t>CA242272</t>
  </si>
  <si>
    <t>CA243272</t>
  </si>
  <si>
    <t>CA231291</t>
  </si>
  <si>
    <t>CA231293</t>
  </si>
  <si>
    <t>CA231294</t>
  </si>
  <si>
    <t>CA231295</t>
  </si>
  <si>
    <t>CA232311</t>
  </si>
  <si>
    <t>CA243311</t>
  </si>
  <si>
    <t>CA253311</t>
  </si>
  <si>
    <t>CA232312</t>
  </si>
  <si>
    <t>CA251312</t>
  </si>
  <si>
    <t>CA232313</t>
  </si>
  <si>
    <t>CA251313</t>
  </si>
  <si>
    <t>CA231321</t>
  </si>
  <si>
    <t>CA231331</t>
  </si>
  <si>
    <t>CA231332</t>
  </si>
  <si>
    <t>CA251332</t>
  </si>
  <si>
    <t>CA231335</t>
  </si>
  <si>
    <t>CA231336</t>
  </si>
  <si>
    <t>CA268341</t>
  </si>
  <si>
    <t>CA268342</t>
  </si>
  <si>
    <t>CA268343</t>
  </si>
  <si>
    <t>CA313351</t>
  </si>
  <si>
    <t>CA353352</t>
  </si>
  <si>
    <t>CA344352</t>
  </si>
  <si>
    <t>CA344353</t>
  </si>
  <si>
    <t>CA313361</t>
  </si>
  <si>
    <t>CA344362</t>
  </si>
  <si>
    <t>CA368363</t>
  </si>
  <si>
    <t>CA443401</t>
  </si>
  <si>
    <t>CA451401</t>
  </si>
  <si>
    <t>CA453401</t>
  </si>
  <si>
    <t>CA443402</t>
  </si>
  <si>
    <t>CA451402</t>
  </si>
  <si>
    <t>CA453402</t>
  </si>
  <si>
    <t>CA443403</t>
  </si>
  <si>
    <t>CA451403</t>
  </si>
  <si>
    <t>CA453403</t>
  </si>
  <si>
    <t>CA453404</t>
  </si>
  <si>
    <t>CA443421</t>
  </si>
  <si>
    <t>CA453421</t>
  </si>
  <si>
    <t>CA443422</t>
  </si>
  <si>
    <t>CA443431</t>
  </si>
  <si>
    <t>CA453431</t>
  </si>
  <si>
    <t>CA443432</t>
  </si>
  <si>
    <t>CA443441</t>
  </si>
  <si>
    <t>CA451441</t>
  </si>
  <si>
    <t>CA453441</t>
  </si>
  <si>
    <t>CA431442</t>
  </si>
  <si>
    <t>CA431443</t>
  </si>
  <si>
    <t>CA453445</t>
  </si>
  <si>
    <t>CA443446</t>
  </si>
  <si>
    <t>CA453446</t>
  </si>
  <si>
    <t>CB242264</t>
  </si>
  <si>
    <t>CB443401</t>
  </si>
  <si>
    <t>CB453401</t>
  </si>
  <si>
    <t>CB453406</t>
  </si>
  <si>
    <t>CB443421</t>
  </si>
  <si>
    <t>CB453421</t>
  </si>
  <si>
    <t>CB443422</t>
  </si>
  <si>
    <t>CB443431</t>
  </si>
  <si>
    <t>CB453431</t>
  </si>
  <si>
    <t>CB443432</t>
  </si>
  <si>
    <t>CB443441</t>
  </si>
  <si>
    <t>CB451441</t>
  </si>
  <si>
    <t>CB453441</t>
  </si>
  <si>
    <t>CB431442</t>
  </si>
  <si>
    <t>CB431443</t>
  </si>
  <si>
    <t>CB453444</t>
  </si>
  <si>
    <t>CB443445</t>
  </si>
  <si>
    <t>CB453445</t>
  </si>
  <si>
    <t>CA443461</t>
  </si>
  <si>
    <t>CA443462</t>
  </si>
  <si>
    <t>CA453462</t>
  </si>
  <si>
    <t>CA443463</t>
  </si>
  <si>
    <t>CA451463</t>
  </si>
  <si>
    <t>CA453463</t>
  </si>
  <si>
    <t>CA443464</t>
  </si>
  <si>
    <t>CA443469</t>
  </si>
  <si>
    <t>CA468470</t>
  </si>
  <si>
    <t>CB468470</t>
  </si>
  <si>
    <t>CA561501</t>
  </si>
  <si>
    <t>CA561502</t>
  </si>
  <si>
    <t>CA561503</t>
  </si>
  <si>
    <t>CA561504</t>
  </si>
  <si>
    <t>CA551504</t>
  </si>
  <si>
    <t>CA561505</t>
  </si>
  <si>
    <t>CA551506</t>
  </si>
  <si>
    <t>CA561506</t>
  </si>
  <si>
    <t>CC515516</t>
  </si>
  <si>
    <t>CC515517</t>
  </si>
  <si>
    <t>CA562521</t>
  </si>
  <si>
    <t>CA543522</t>
  </si>
  <si>
    <t>CA551522</t>
  </si>
  <si>
    <t>CA553522</t>
  </si>
  <si>
    <t>CA562525</t>
  </si>
  <si>
    <t>CA553525</t>
  </si>
  <si>
    <t>CA531527</t>
  </si>
  <si>
    <t>CA553528</t>
  </si>
  <si>
    <t>CA562529</t>
  </si>
  <si>
    <t>CA543530</t>
  </si>
  <si>
    <t>CA543541</t>
  </si>
  <si>
    <t>CA551541</t>
  </si>
  <si>
    <t>CA553541</t>
  </si>
  <si>
    <t>CA543542</t>
  </si>
  <si>
    <t>CA551542</t>
  </si>
  <si>
    <t>CA553542</t>
  </si>
  <si>
    <t>CA543543</t>
  </si>
  <si>
    <t>CA553543</t>
  </si>
  <si>
    <t>CA543544</t>
  </si>
  <si>
    <t>CA553544</t>
  </si>
  <si>
    <t>CA561545</t>
  </si>
  <si>
    <t>CA543546</t>
  </si>
  <si>
    <t>CA553546</t>
  </si>
  <si>
    <t>CA543547</t>
  </si>
  <si>
    <t>CA553547</t>
  </si>
  <si>
    <t>CA561547</t>
  </si>
  <si>
    <t>CA553548</t>
  </si>
  <si>
    <t>CA561548</t>
  </si>
  <si>
    <t>CB543541</t>
  </si>
  <si>
    <t>CB553541</t>
  </si>
  <si>
    <t>CB543542</t>
  </si>
  <si>
    <t>CB551542</t>
  </si>
  <si>
    <t>CB553542</t>
  </si>
  <si>
    <t>CA568561</t>
  </si>
  <si>
    <t>CA568562</t>
  </si>
  <si>
    <t>CA553562</t>
  </si>
  <si>
    <t>CA568563</t>
  </si>
  <si>
    <t>CA569571</t>
  </si>
  <si>
    <t>CA543572</t>
  </si>
  <si>
    <t>CA551572</t>
  </si>
  <si>
    <t>CA553572</t>
  </si>
  <si>
    <t>CA569572</t>
  </si>
  <si>
    <t>CA566581</t>
  </si>
  <si>
    <t>CA543583</t>
  </si>
  <si>
    <t>CA551583</t>
  </si>
  <si>
    <t>CA553583</t>
  </si>
  <si>
    <t>CA566583</t>
  </si>
  <si>
    <t>CA551591</t>
  </si>
  <si>
    <t>CA551592</t>
  </si>
  <si>
    <t>CA551593</t>
  </si>
  <si>
    <t>CA543594</t>
  </si>
  <si>
    <t>CA551594</t>
  </si>
  <si>
    <t>CA553594</t>
  </si>
  <si>
    <t>CA543595</t>
  </si>
  <si>
    <t>CA551595</t>
  </si>
  <si>
    <t>CA553595</t>
  </si>
  <si>
    <t>CA531596</t>
  </si>
  <si>
    <t>CA543596</t>
  </si>
  <si>
    <t>CA551596</t>
  </si>
  <si>
    <t>CA553596</t>
  </si>
  <si>
    <t>CA543597</t>
  </si>
  <si>
    <t>CA551597</t>
  </si>
  <si>
    <t>CA553597</t>
  </si>
  <si>
    <t>CA543598</t>
  </si>
  <si>
    <t>CA551598</t>
  </si>
  <si>
    <t>CA553598</t>
  </si>
  <si>
    <t>CA542601</t>
  </si>
  <si>
    <t>CA543611</t>
  </si>
  <si>
    <t>CA543612</t>
  </si>
  <si>
    <t>CA551612</t>
  </si>
  <si>
    <t>CA551621</t>
  </si>
  <si>
    <t>CA551622</t>
  </si>
  <si>
    <t>CA553631</t>
  </si>
  <si>
    <t>CA553632</t>
  </si>
  <si>
    <t>CA553633</t>
  </si>
  <si>
    <t>CA553634</t>
  </si>
  <si>
    <t>CA553635</t>
  </si>
  <si>
    <t>CA553636</t>
  </si>
  <si>
    <t>CA553637</t>
  </si>
  <si>
    <t>CA551637</t>
  </si>
  <si>
    <t>CA543641</t>
  </si>
  <si>
    <t>CA551641</t>
  </si>
  <si>
    <t>CA553641</t>
  </si>
  <si>
    <t>CA564641</t>
  </si>
  <si>
    <t>CA564642</t>
  </si>
  <si>
    <t>CA564643</t>
  </si>
  <si>
    <t>CA564644</t>
  </si>
  <si>
    <t>CA551645</t>
  </si>
  <si>
    <t>CA564645</t>
  </si>
  <si>
    <t>CB543646</t>
  </si>
  <si>
    <t>CB553646</t>
  </si>
  <si>
    <t>CB564646</t>
  </si>
  <si>
    <t>CA561651</t>
  </si>
  <si>
    <t>CA543652</t>
  </si>
  <si>
    <t>CA553652</t>
  </si>
  <si>
    <t>CA561652</t>
  </si>
  <si>
    <t>CA561655</t>
  </si>
  <si>
    <t>CA543656</t>
  </si>
  <si>
    <t>CA553656</t>
  </si>
  <si>
    <t>CA561657</t>
  </si>
  <si>
    <t>CA543673</t>
  </si>
  <si>
    <t>CA568674</t>
  </si>
  <si>
    <t>CA676701</t>
  </si>
  <si>
    <t>CB67601</t>
  </si>
  <si>
    <t>cargo handling and storage</t>
  </si>
  <si>
    <t>Port &amp; Dock</t>
  </si>
  <si>
    <t>Cargo handling and Storage</t>
  </si>
  <si>
    <t>Income and Expenditure Codes</t>
  </si>
  <si>
    <t>(151-400)</t>
  </si>
  <si>
    <t>(001-200)</t>
  </si>
  <si>
    <t>(401-550)</t>
  </si>
  <si>
    <t>(551-560)</t>
  </si>
  <si>
    <t>Management &amp; General Administration</t>
  </si>
  <si>
    <t>Finance &amp; Miscellaneous Transactions</t>
  </si>
  <si>
    <t>Rent from other buildings - outside Security wall</t>
  </si>
  <si>
    <t>Lease rent - Land - Long term -outside Security wall</t>
  </si>
  <si>
    <t>Lease rent - Land - Mid term -outsideSecurity wall</t>
  </si>
  <si>
    <t>Lease rent - Land - Short term - outside Security wall</t>
  </si>
  <si>
    <t>Lease rent - Land - Temporary -outside Security wall</t>
  </si>
  <si>
    <t>Way leave charges -outsideSecurity wall</t>
  </si>
  <si>
    <t>Lease rent - Land - Long term - outside Security wall</t>
  </si>
  <si>
    <t>Lease rent - Land - Mid term - outside Security wall</t>
  </si>
  <si>
    <t>Lease rent - Land - Temporary - outside Security wall</t>
  </si>
  <si>
    <t>Way leave charges - outside Security wall</t>
  </si>
  <si>
    <t>Non-residential buildings on rent -outside Security wall</t>
  </si>
  <si>
    <t>Non-residential buildings on rent - outside Security wall</t>
  </si>
  <si>
    <t>Non-residential rentable lands - outside Security wall</t>
  </si>
  <si>
    <t>Lease rent - Land - Mid term - outsideSecurity wall</t>
  </si>
  <si>
    <t>Lease rent - Land - Short term -outside Security wall</t>
  </si>
  <si>
    <t>Way leave charges -outside Security wall</t>
  </si>
  <si>
    <t>L696</t>
  </si>
  <si>
    <t>L697</t>
  </si>
  <si>
    <t>L698</t>
  </si>
  <si>
    <t>Service Tax for service rendered under Reverse charge Mechanism</t>
  </si>
  <si>
    <t>Education Cess - Reverse charge Mechanism</t>
  </si>
  <si>
    <t>Sec. Hr. Edu. Cess - Reverse charge Mechanism</t>
  </si>
  <si>
    <t>Provision for TDS refundable to Users</t>
  </si>
  <si>
    <t>E479</t>
  </si>
  <si>
    <t>Advertisement and Publicity pertaining to Tenders - Port</t>
  </si>
  <si>
    <t>E480</t>
  </si>
  <si>
    <t>Advertisement and Publicity -PPP Projects</t>
  </si>
  <si>
    <t>Advertisement and Publicity pertaining to General</t>
  </si>
  <si>
    <t>E708</t>
  </si>
  <si>
    <t>Expr. Relating to Prev. Year - Others</t>
  </si>
  <si>
    <t>A781</t>
  </si>
  <si>
    <t>A782</t>
  </si>
  <si>
    <t>A783</t>
  </si>
  <si>
    <t>Rent recoverable from employees</t>
  </si>
  <si>
    <t>Water charges recoverable from employees</t>
  </si>
  <si>
    <t>Electricity charges recoverable from employees</t>
  </si>
  <si>
    <t>L713</t>
  </si>
  <si>
    <t xml:space="preserve">Miscellaneous Deposits – Port Charges </t>
  </si>
  <si>
    <t>E199</t>
  </si>
  <si>
    <t>Remuneration for contractual deployment</t>
  </si>
  <si>
    <t>A696</t>
  </si>
  <si>
    <t>1 Capital Works in Progress (Works Module)</t>
  </si>
  <si>
    <t xml:space="preserve">A794 </t>
  </si>
  <si>
    <t xml:space="preserve">Advance to other Institution </t>
  </si>
  <si>
    <t>L720</t>
  </si>
  <si>
    <t>Deposits for Lease of Land</t>
  </si>
  <si>
    <t>A793</t>
  </si>
  <si>
    <t xml:space="preserve">Amount due from Indian Maritime University </t>
  </si>
  <si>
    <t>O&amp;M - Hired Tug - MT Ocean Brave</t>
  </si>
  <si>
    <t>O&amp;M - Hired Tug - MT Ocean Endurance</t>
  </si>
  <si>
    <t>A504</t>
  </si>
  <si>
    <t>Pension fund  - Funds with LIC</t>
  </si>
  <si>
    <t>A533</t>
  </si>
  <si>
    <t>Gratuity Fund  -  Funds with LIC</t>
  </si>
  <si>
    <t>A735</t>
  </si>
  <si>
    <t>Sundry Debtors(Estate - Inside Green Gate)</t>
  </si>
  <si>
    <t>A736</t>
  </si>
  <si>
    <t>Sundry Debtors(Estate - Outside Green Gate)</t>
  </si>
  <si>
    <t>A740</t>
  </si>
  <si>
    <t>Sundry Debtors(PPP Operation)</t>
  </si>
  <si>
    <t>Sundry Debtors(Others)</t>
  </si>
  <si>
    <t>Sundry Debtors(Port Services )</t>
  </si>
  <si>
    <t>L627</t>
  </si>
  <si>
    <t>TDS on foreign payments under section 195</t>
  </si>
  <si>
    <t>E198</t>
  </si>
  <si>
    <t>Administrative charges relating to contractual deployment</t>
  </si>
  <si>
    <t>A866</t>
  </si>
  <si>
    <t>Gen Rev.  Indian Bank – SB Account - EDI</t>
  </si>
  <si>
    <t>A867</t>
  </si>
  <si>
    <t>A868</t>
  </si>
  <si>
    <t>General Rev. Indian Bank – Cheque Receipt A/c- EDI</t>
  </si>
  <si>
    <t>General Rev. Indian Bank – Cheque Issue  A/c- ED</t>
  </si>
  <si>
    <t>L424</t>
  </si>
  <si>
    <t>Corporate Social Responsibility Fund</t>
  </si>
  <si>
    <t>L691</t>
  </si>
  <si>
    <t>Service Tax on income from PPP Operators</t>
  </si>
  <si>
    <t>L692</t>
  </si>
  <si>
    <t>L693</t>
  </si>
  <si>
    <t>Education Cess - PPP project Services</t>
  </si>
  <si>
    <t>Sec.Hr.Ed.Cess - PPP project Services</t>
  </si>
  <si>
    <t>L670</t>
  </si>
  <si>
    <t>EPF Contribution recovered from Contractors</t>
  </si>
  <si>
    <t>L719</t>
  </si>
  <si>
    <t>Receipt of Upfront from Coast Guard Station</t>
  </si>
  <si>
    <t>681-690</t>
  </si>
  <si>
    <t>Establishment Exper - Outer Harbour Development</t>
  </si>
  <si>
    <t>CA543681</t>
  </si>
  <si>
    <t>CA543682</t>
  </si>
  <si>
    <t>O&amp;M - Launch ML MUSAL</t>
  </si>
  <si>
    <t>CA231235</t>
  </si>
  <si>
    <t>L751</t>
  </si>
  <si>
    <t>Receipt of Grant from Govt of India</t>
  </si>
  <si>
    <t>R375</t>
  </si>
  <si>
    <t>Pension Fund Levy on Cargo Hanndling Activity</t>
  </si>
  <si>
    <t>Pension Fund Levy on  Port &amp; Dock Facilities</t>
  </si>
  <si>
    <t>Pension Fund Levy on Estate Management</t>
  </si>
  <si>
    <t>R577</t>
  </si>
  <si>
    <t>Pollution Control - Measures</t>
  </si>
  <si>
    <t>CA143045</t>
  </si>
  <si>
    <t>A869</t>
  </si>
  <si>
    <t>General Rev. Central Bank – SB  A/c- EDI</t>
  </si>
  <si>
    <t>A870</t>
  </si>
  <si>
    <t>General Rev. Central Bank – cheque Receipt   A/c- EDI</t>
  </si>
  <si>
    <t>A871</t>
  </si>
  <si>
    <t>General Rev. Central Bank – cheque Issue   A/c- EDI</t>
  </si>
  <si>
    <t>A872</t>
  </si>
  <si>
    <t>General Rev. ICICI  Bank  - Sb A/C -  EDI</t>
  </si>
  <si>
    <t>General Rev. ICICI  Bank  -cheque Issue A/C - EDI</t>
  </si>
  <si>
    <t>A874</t>
  </si>
  <si>
    <t>A873</t>
  </si>
  <si>
    <t>Gen Rev. ICICI  Bank - cheque Receipt A/C -  EDI</t>
  </si>
  <si>
    <t>AGRF</t>
  </si>
  <si>
    <t>A546</t>
  </si>
  <si>
    <t>CHD GRF IOB(H) - Main A/c</t>
  </si>
  <si>
    <t>A547</t>
  </si>
  <si>
    <t>CHD GRF IOB(H) - Cheque Receipt A/c</t>
  </si>
  <si>
    <t>A548</t>
  </si>
  <si>
    <t>CHD GRF IOB(H) - Cheque Issue A/c</t>
  </si>
  <si>
    <t>L671</t>
  </si>
  <si>
    <t>Swachh Bharath Cess - Port Services</t>
  </si>
  <si>
    <t>L672</t>
  </si>
  <si>
    <t>Swachh Bharath Cess - Renting Land Service</t>
  </si>
  <si>
    <t>L673</t>
  </si>
  <si>
    <t>Swachh Bharath Cess - Mandapkeep Service</t>
  </si>
  <si>
    <t>A792</t>
  </si>
  <si>
    <t>Expenditue incurred and amount due in respect of Development of Satellite Project of Colachel</t>
  </si>
  <si>
    <t>R740</t>
  </si>
  <si>
    <t>Contribution from Pensioner to avail medical benefit scheme</t>
  </si>
  <si>
    <t>L798</t>
  </si>
  <si>
    <t>Cheques pending for Re-Issue</t>
  </si>
  <si>
    <t>A704</t>
  </si>
  <si>
    <t>Equity Contribution for SPV to provide efficient rail evacuation system in Major Ports</t>
  </si>
  <si>
    <t>Expenditure relating to Swachh Bharath</t>
  </si>
  <si>
    <t>CA561507</t>
  </si>
  <si>
    <t>L676</t>
  </si>
  <si>
    <t>L677</t>
  </si>
  <si>
    <t>L678</t>
  </si>
  <si>
    <t>Krish Kalyan cess- Port Services</t>
  </si>
  <si>
    <t>Krish Kalyan cess- Renting of Land Services</t>
  </si>
  <si>
    <t>Krish Kalyan cess- Mandap Keep Services</t>
  </si>
  <si>
    <t>Deposit from users for Cash Card</t>
  </si>
  <si>
    <t>R749</t>
  </si>
  <si>
    <t>Entry Fee through Cash Card System</t>
  </si>
  <si>
    <t>A799</t>
  </si>
  <si>
    <t>Krishi Kalyan cess paid by Port - CENVAT Cr. Adjustment</t>
  </si>
  <si>
    <t>R750</t>
  </si>
  <si>
    <t>Forfeiture of EMD/Security Deposit/Performance Security</t>
  </si>
  <si>
    <t>A778</t>
  </si>
  <si>
    <t>Marriage Advance (CHD Employees)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</si>
</sst>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rgb="FF00B0F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3">
    <xf numFmtId="0" fontId="0" fillId="0" borderId="0" xfId="0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Fill="1" applyBorder="1"/>
    <xf numFmtId="0" fontId="0" fillId="0" borderId="1" xfId="0" quotePrefix="1" applyBorder="1"/>
    <xf numFmtId="0" fontId="0" fillId="0" borderId="1" xfId="0" applyFont="1" applyFill="1" applyBorder="1"/>
    <xf numFmtId="0" fontId="8" fillId="3" borderId="1" xfId="0" applyFont="1" applyFill="1" applyBorder="1" applyAlignment="1">
      <alignment wrapText="1"/>
    </xf>
    <xf numFmtId="0" fontId="0" fillId="3" borderId="2" xfId="0" applyFill="1" applyBorder="1"/>
    <xf numFmtId="0" fontId="0" fillId="0" borderId="2" xfId="0" applyFont="1" applyBorder="1"/>
    <xf numFmtId="0" fontId="0" fillId="3" borderId="1" xfId="0" applyFont="1" applyFill="1" applyBorder="1"/>
    <xf numFmtId="0" fontId="0" fillId="0" borderId="0" xfId="0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0" fillId="0" borderId="1" xfId="0" applyBorder="1" applyAlignment="1">
      <alignment wrapTex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/>
    <xf numFmtId="0" fontId="10" fillId="0" borderId="3" xfId="0" applyFont="1" applyBorder="1" applyAlignment="1"/>
    <xf numFmtId="0" fontId="11" fillId="5" borderId="1" xfId="0" applyFont="1" applyFill="1" applyBorder="1" applyAlignment="1">
      <alignment horizontal="center" textRotation="90"/>
    </xf>
    <xf numFmtId="0" fontId="11" fillId="5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6" fillId="5" borderId="0" xfId="0" applyFont="1" applyFill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6" fillId="6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/>
    <xf numFmtId="0" fontId="13" fillId="3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3" borderId="4" xfId="0" applyFont="1" applyFill="1" applyBorder="1"/>
    <xf numFmtId="0" fontId="0" fillId="3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textRotation="90" wrapText="1"/>
    </xf>
    <xf numFmtId="0" fontId="1" fillId="0" borderId="1" xfId="0" applyFont="1" applyFill="1" applyBorder="1" applyAlignment="1">
      <alignment textRotation="90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/>
    </xf>
    <xf numFmtId="0" fontId="1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/>
    <xf numFmtId="0" fontId="14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1" xfId="0" quotePrefix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0" fontId="14" fillId="7" borderId="1" xfId="0" quotePrefix="1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quotePrefix="1" applyFont="1" applyFill="1" applyBorder="1" applyAlignment="1">
      <alignment horizontal="center" vertical="center"/>
    </xf>
    <xf numFmtId="0" fontId="14" fillId="7" borderId="1" xfId="0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/>
    </xf>
    <xf numFmtId="0" fontId="14" fillId="7" borderId="1" xfId="0" applyNumberFormat="1" applyFont="1" applyFill="1" applyBorder="1" applyAlignment="1">
      <alignment horizontal="center" vertical="center"/>
    </xf>
    <xf numFmtId="0" fontId="14" fillId="7" borderId="1" xfId="0" quotePrefix="1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top" wrapText="1"/>
    </xf>
    <xf numFmtId="0" fontId="14" fillId="7" borderId="1" xfId="0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quotePrefix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7" borderId="1" xfId="0" applyFont="1" applyFill="1" applyBorder="1" applyAlignment="1">
      <alignment vertical="center" wrapText="1"/>
    </xf>
    <xf numFmtId="0" fontId="14" fillId="3" borderId="1" xfId="0" quotePrefix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quotePrefix="1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4" fillId="6" borderId="1" xfId="0" quotePrefix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/>
    <xf numFmtId="0" fontId="14" fillId="0" borderId="1" xfId="0" quotePrefix="1" applyFont="1" applyFill="1" applyBorder="1" applyAlignment="1">
      <alignment horizontal="center" vertical="center" wrapText="1"/>
    </xf>
    <xf numFmtId="0" fontId="14" fillId="6" borderId="1" xfId="0" quotePrefix="1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6" borderId="1" xfId="0" quotePrefix="1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4" fillId="3" borderId="0" xfId="0" applyFont="1" applyFill="1"/>
    <xf numFmtId="0" fontId="19" fillId="0" borderId="1" xfId="0" applyFont="1" applyBorder="1" applyAlignment="1">
      <alignment vertical="center" wrapText="1"/>
    </xf>
    <xf numFmtId="9" fontId="11" fillId="8" borderId="1" xfId="1" applyFont="1" applyFill="1" applyBorder="1" applyAlignment="1">
      <alignment horizontal="center" vertical="center" textRotation="90" wrapText="1"/>
    </xf>
    <xf numFmtId="9" fontId="11" fillId="0" borderId="1" xfId="1" applyFont="1" applyFill="1" applyBorder="1" applyAlignment="1">
      <alignment horizontal="center" vertical="center" textRotation="90" wrapText="1"/>
    </xf>
    <xf numFmtId="9" fontId="20" fillId="5" borderId="1" xfId="1" applyFont="1" applyFill="1" applyBorder="1" applyAlignment="1">
      <alignment horizontal="left" vertical="center" wrapText="1"/>
    </xf>
    <xf numFmtId="9" fontId="20" fillId="5" borderId="1" xfId="1" applyFont="1" applyFill="1" applyBorder="1" applyAlignment="1">
      <alignment horizontal="center" vertical="center" wrapText="1"/>
    </xf>
    <xf numFmtId="9" fontId="20" fillId="5" borderId="1" xfId="1" quotePrefix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14" fillId="0" borderId="1" xfId="0" quotePrefix="1" applyFont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14" fillId="5" borderId="1" xfId="0" applyFont="1" applyFill="1" applyBorder="1" applyAlignment="1">
      <alignment horizontal="center" vertical="center"/>
    </xf>
    <xf numFmtId="0" fontId="14" fillId="5" borderId="1" xfId="0" quotePrefix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1" xfId="0" quotePrefix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vertical="center"/>
    </xf>
    <xf numFmtId="0" fontId="0" fillId="0" borderId="1" xfId="0" quotePrefix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4" fillId="9" borderId="1" xfId="0" quotePrefix="1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 wrapText="1"/>
    </xf>
    <xf numFmtId="0" fontId="0" fillId="9" borderId="1" xfId="0" applyFill="1" applyBorder="1"/>
    <xf numFmtId="0" fontId="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quotePrefix="1" applyFill="1" applyBorder="1" applyAlignment="1">
      <alignment horizontal="left" vertical="top" wrapText="1"/>
    </xf>
    <xf numFmtId="0" fontId="21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8" xfId="0" applyBorder="1"/>
    <xf numFmtId="0" fontId="0" fillId="8" borderId="1" xfId="0" applyFill="1" applyBorder="1"/>
    <xf numFmtId="0" fontId="0" fillId="0" borderId="9" xfId="0" applyFill="1" applyBorder="1" applyAlignment="1">
      <alignment horizontal="center"/>
    </xf>
    <xf numFmtId="0" fontId="13" fillId="0" borderId="1" xfId="0" applyFont="1" applyFill="1" applyBorder="1"/>
    <xf numFmtId="0" fontId="7" fillId="3" borderId="0" xfId="0" applyFont="1" applyFill="1" applyBorder="1"/>
    <xf numFmtId="0" fontId="13" fillId="8" borderId="1" xfId="0" applyFont="1" applyFill="1" applyBorder="1"/>
    <xf numFmtId="0" fontId="0" fillId="3" borderId="8" xfId="0" applyFill="1" applyBorder="1"/>
    <xf numFmtId="0" fontId="0" fillId="5" borderId="1" xfId="0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5" borderId="4" xfId="0" applyFill="1" applyBorder="1"/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4" fillId="0" borderId="1" xfId="0" applyFont="1" applyFill="1" applyBorder="1" applyAlignment="1">
      <alignment wrapText="1"/>
    </xf>
    <xf numFmtId="0" fontId="7" fillId="3" borderId="1" xfId="0" applyFont="1" applyFill="1" applyBorder="1" applyAlignment="1"/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22" fillId="3" borderId="1" xfId="0" applyFont="1" applyFill="1" applyBorder="1" applyAlignment="1"/>
    <xf numFmtId="0" fontId="21" fillId="0" borderId="1" xfId="0" applyFont="1" applyBorder="1" applyAlignment="1">
      <alignment horizontal="right" wrapText="1"/>
    </xf>
    <xf numFmtId="0" fontId="0" fillId="0" borderId="0" xfId="0" applyFont="1" applyAlignment="1">
      <alignment wrapText="1"/>
    </xf>
    <xf numFmtId="0" fontId="0" fillId="9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3" fillId="3" borderId="1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16" fillId="9" borderId="1" xfId="0" applyFont="1" applyFill="1" applyBorder="1" applyAlignment="1">
      <alignment horizontal="center" vertical="center" textRotation="90"/>
    </xf>
    <xf numFmtId="0" fontId="16" fillId="9" borderId="1" xfId="0" applyNumberFormat="1" applyFont="1" applyFill="1" applyBorder="1" applyAlignment="1">
      <alignment horizontal="center" vertical="center" textRotation="90"/>
    </xf>
    <xf numFmtId="0" fontId="7" fillId="9" borderId="1" xfId="0" applyFont="1" applyFill="1" applyBorder="1" applyAlignment="1">
      <alignment horizontal="center" vertical="center" textRotation="90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3" borderId="1" xfId="0" applyFill="1" applyBorder="1" applyAlignment="1"/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0" fontId="0" fillId="10" borderId="1" xfId="0" applyFill="1" applyBorder="1" applyAlignment="1"/>
    <xf numFmtId="0" fontId="21" fillId="0" borderId="1" xfId="0" applyFont="1" applyBorder="1" applyAlignment="1">
      <alignment horizontal="right"/>
    </xf>
    <xf numFmtId="0" fontId="23" fillId="3" borderId="15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/>
    </xf>
    <xf numFmtId="0" fontId="14" fillId="9" borderId="1" xfId="0" quotePrefix="1" applyFont="1" applyFill="1" applyBorder="1" applyAlignment="1">
      <alignment horizontal="center" vertical="center" wrapText="1"/>
    </xf>
    <xf numFmtId="0" fontId="14" fillId="9" borderId="0" xfId="0" applyFont="1" applyFill="1"/>
    <xf numFmtId="0" fontId="14" fillId="9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23" fillId="3" borderId="1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23" fillId="3" borderId="0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/>
    </xf>
    <xf numFmtId="0" fontId="16" fillId="11" borderId="1" xfId="0" quotePrefix="1" applyFont="1" applyFill="1" applyBorder="1" applyAlignment="1">
      <alignment horizontal="center" vertical="center"/>
    </xf>
    <xf numFmtId="0" fontId="14" fillId="3" borderId="1" xfId="0" quotePrefix="1" applyFont="1" applyFill="1" applyBorder="1" applyAlignment="1">
      <alignment horizontal="center" vertical="center" wrapText="1"/>
    </xf>
    <xf numFmtId="0" fontId="16" fillId="11" borderId="1" xfId="0" quotePrefix="1" applyFont="1" applyFill="1" applyBorder="1" applyAlignment="1">
      <alignment horizontal="center" vertical="center" wrapText="1"/>
    </xf>
    <xf numFmtId="9" fontId="20" fillId="12" borderId="1" xfId="1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right" vertical="center"/>
    </xf>
    <xf numFmtId="0" fontId="6" fillId="1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4" fillId="9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vertical="center" wrapText="1"/>
    </xf>
    <xf numFmtId="0" fontId="24" fillId="12" borderId="16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quotePrefix="1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7" xfId="0" applyFont="1" applyFill="1" applyBorder="1"/>
    <xf numFmtId="0" fontId="14" fillId="9" borderId="17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vertical="center"/>
    </xf>
    <xf numFmtId="0" fontId="14" fillId="9" borderId="17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26" fillId="0" borderId="1" xfId="0" applyFont="1" applyBorder="1"/>
    <xf numFmtId="0" fontId="27" fillId="0" borderId="0" xfId="0" applyFont="1" applyAlignment="1">
      <alignment wrapText="1"/>
    </xf>
    <xf numFmtId="0" fontId="0" fillId="0" borderId="17" xfId="0" applyFill="1" applyBorder="1" applyAlignment="1">
      <alignment horizontal="center"/>
    </xf>
    <xf numFmtId="0" fontId="27" fillId="0" borderId="1" xfId="0" applyFont="1" applyBorder="1" applyAlignment="1">
      <alignment horizontal="justify" vertical="top" wrapText="1"/>
    </xf>
    <xf numFmtId="0" fontId="27" fillId="0" borderId="1" xfId="0" applyFont="1" applyBorder="1"/>
    <xf numFmtId="0" fontId="18" fillId="13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vertical="center" wrapText="1"/>
    </xf>
    <xf numFmtId="0" fontId="14" fillId="13" borderId="1" xfId="0" applyFont="1" applyFill="1" applyBorder="1" applyAlignment="1">
      <alignment vertical="center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/>
    </xf>
    <xf numFmtId="0" fontId="14" fillId="13" borderId="1" xfId="0" applyFont="1" applyFill="1" applyBorder="1"/>
    <xf numFmtId="0" fontId="0" fillId="0" borderId="1" xfId="0" applyFill="1" applyBorder="1" applyAlignment="1">
      <alignment vertical="center" wrapText="1"/>
    </xf>
    <xf numFmtId="0" fontId="14" fillId="8" borderId="1" xfId="0" applyFont="1" applyFill="1" applyBorder="1"/>
    <xf numFmtId="0" fontId="28" fillId="3" borderId="1" xfId="0" applyFont="1" applyFill="1" applyBorder="1" applyAlignment="1">
      <alignment horizontal="center" vertical="center" wrapText="1"/>
    </xf>
    <xf numFmtId="0" fontId="0" fillId="13" borderId="1" xfId="0" applyFont="1" applyFill="1" applyBorder="1"/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textRotation="90" wrapText="1"/>
    </xf>
    <xf numFmtId="0" fontId="1" fillId="9" borderId="2" xfId="0" applyFont="1" applyFill="1" applyBorder="1" applyAlignment="1">
      <alignment horizontal="center" vertical="center" textRotation="90" wrapText="1"/>
    </xf>
    <xf numFmtId="0" fontId="23" fillId="3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8" borderId="18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textRotation="90"/>
    </xf>
    <xf numFmtId="0" fontId="3" fillId="9" borderId="2" xfId="0" applyFont="1" applyFill="1" applyBorder="1" applyAlignment="1">
      <alignment horizontal="center" textRotation="90"/>
    </xf>
    <xf numFmtId="0" fontId="1" fillId="9" borderId="14" xfId="0" applyFont="1" applyFill="1" applyBorder="1" applyAlignment="1">
      <alignment horizontal="center" textRotation="90" wrapText="1"/>
    </xf>
    <xf numFmtId="0" fontId="1" fillId="9" borderId="2" xfId="0" applyFont="1" applyFill="1" applyBorder="1" applyAlignment="1">
      <alignment horizontal="center" textRotation="90" wrapText="1"/>
    </xf>
    <xf numFmtId="0" fontId="3" fillId="9" borderId="14" xfId="0" applyFont="1" applyFill="1" applyBorder="1" applyAlignment="1">
      <alignment horizontal="center" textRotation="90" wrapText="1"/>
    </xf>
    <xf numFmtId="0" fontId="3" fillId="9" borderId="2" xfId="0" applyFont="1" applyFill="1" applyBorder="1" applyAlignment="1">
      <alignment horizontal="center" textRotation="90" wrapText="1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" fillId="9" borderId="14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0" fillId="8" borderId="2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164" fontId="3" fillId="9" borderId="27" xfId="0" applyNumberFormat="1" applyFont="1" applyFill="1" applyBorder="1" applyAlignment="1">
      <alignment horizontal="center" wrapText="1"/>
    </xf>
    <xf numFmtId="164" fontId="3" fillId="9" borderId="14" xfId="0" applyNumberFormat="1" applyFont="1" applyFill="1" applyBorder="1" applyAlignment="1">
      <alignment horizontal="center" wrapText="1"/>
    </xf>
    <xf numFmtId="164" fontId="3" fillId="9" borderId="2" xfId="0" applyNumberFormat="1" applyFont="1" applyFill="1" applyBorder="1" applyAlignment="1">
      <alignment horizontal="center" wrapText="1"/>
    </xf>
    <xf numFmtId="0" fontId="3" fillId="9" borderId="27" xfId="0" applyFont="1" applyFill="1" applyBorder="1" applyAlignment="1">
      <alignment horizontal="center" textRotation="90" wrapText="1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0" fontId="23" fillId="12" borderId="17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/>
    </xf>
    <xf numFmtId="0" fontId="24" fillId="12" borderId="20" xfId="0" applyFont="1" applyFill="1" applyBorder="1" applyAlignment="1">
      <alignment vertical="center" wrapText="1"/>
    </xf>
    <xf numFmtId="0" fontId="24" fillId="12" borderId="22" xfId="0" applyFont="1" applyFill="1" applyBorder="1" applyAlignment="1">
      <alignment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opLeftCell="A76" workbookViewId="0">
      <selection activeCell="K161" sqref="K161"/>
    </sheetView>
  </sheetViews>
  <sheetFormatPr defaultRowHeight="15" x14ac:dyDescent="0.25"/>
  <cols>
    <col min="1" max="1" width="18.7109375" customWidth="1"/>
    <col min="2" max="2" width="20.85546875" customWidth="1"/>
    <col min="3" max="3" width="5.28515625" customWidth="1"/>
    <col min="4" max="4" width="4.85546875" customWidth="1"/>
    <col min="5" max="5" width="3.140625" customWidth="1"/>
    <col min="6" max="6" width="5.140625" customWidth="1"/>
    <col min="7" max="7" width="5.85546875" customWidth="1"/>
    <col min="8" max="8" width="5.7109375" customWidth="1"/>
    <col min="9" max="9" width="5.85546875" customWidth="1"/>
    <col min="10" max="10" width="4.42578125" customWidth="1"/>
    <col min="11" max="11" width="4" customWidth="1"/>
    <col min="12" max="12" width="5.140625" customWidth="1"/>
    <col min="13" max="13" width="28.140625" customWidth="1"/>
    <col min="15" max="15" width="27.28515625" customWidth="1"/>
  </cols>
  <sheetData>
    <row r="1" spans="1:14" x14ac:dyDescent="0.25">
      <c r="A1" s="22"/>
      <c r="B1" s="331" t="s">
        <v>295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22"/>
    </row>
    <row r="2" spans="1:14" ht="18.75" x14ac:dyDescent="0.3">
      <c r="A2" s="23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22"/>
    </row>
    <row r="3" spans="1:14" ht="52.5" x14ac:dyDescent="0.25">
      <c r="A3" s="333"/>
      <c r="B3" s="334" t="s">
        <v>296</v>
      </c>
      <c r="C3" s="335"/>
      <c r="D3" s="336"/>
      <c r="E3" s="24" t="s">
        <v>297</v>
      </c>
      <c r="F3" s="24" t="s">
        <v>298</v>
      </c>
      <c r="G3" s="340" t="s">
        <v>1</v>
      </c>
      <c r="H3" s="340" t="s">
        <v>2</v>
      </c>
      <c r="I3" s="25" t="s">
        <v>299</v>
      </c>
      <c r="J3" s="340" t="s">
        <v>3</v>
      </c>
      <c r="K3" s="340" t="s">
        <v>4</v>
      </c>
      <c r="L3" s="340" t="s">
        <v>300</v>
      </c>
      <c r="M3" s="342" t="s">
        <v>6</v>
      </c>
      <c r="N3" s="22"/>
    </row>
    <row r="4" spans="1:14" ht="52.5" x14ac:dyDescent="0.25">
      <c r="A4" s="333"/>
      <c r="B4" s="337"/>
      <c r="C4" s="338"/>
      <c r="D4" s="339"/>
      <c r="E4" s="24" t="s">
        <v>297</v>
      </c>
      <c r="F4" s="24" t="s">
        <v>298</v>
      </c>
      <c r="G4" s="341"/>
      <c r="H4" s="341"/>
      <c r="I4" s="26"/>
      <c r="J4" s="341"/>
      <c r="K4" s="341"/>
      <c r="L4" s="341"/>
      <c r="M4" s="343"/>
      <c r="N4" s="22"/>
    </row>
    <row r="5" spans="1:14" x14ac:dyDescent="0.25">
      <c r="A5" s="27" t="s">
        <v>301</v>
      </c>
      <c r="B5" s="28" t="s">
        <v>302</v>
      </c>
      <c r="C5" s="29">
        <v>151</v>
      </c>
      <c r="D5" s="29">
        <v>400</v>
      </c>
      <c r="E5" s="30"/>
      <c r="F5" s="31"/>
      <c r="G5" s="30"/>
      <c r="H5" s="30"/>
      <c r="I5" s="32"/>
      <c r="J5" s="30"/>
      <c r="K5" s="33"/>
      <c r="L5" s="34"/>
      <c r="M5" s="35"/>
      <c r="N5" s="22"/>
    </row>
    <row r="6" spans="1:14" x14ac:dyDescent="0.25">
      <c r="A6" s="36" t="s">
        <v>303</v>
      </c>
      <c r="B6" s="37" t="s">
        <v>304</v>
      </c>
      <c r="C6" s="38">
        <v>151</v>
      </c>
      <c r="D6" s="38">
        <v>230</v>
      </c>
      <c r="E6" s="39"/>
      <c r="F6" s="5">
        <v>1</v>
      </c>
      <c r="G6" s="39" t="s">
        <v>10</v>
      </c>
      <c r="H6" s="38" t="s">
        <v>305</v>
      </c>
      <c r="I6" s="40" t="s">
        <v>306</v>
      </c>
      <c r="J6" s="39" t="s">
        <v>12</v>
      </c>
      <c r="K6" s="41"/>
      <c r="L6" s="42" t="s">
        <v>307</v>
      </c>
      <c r="M6" s="43" t="s">
        <v>308</v>
      </c>
      <c r="N6" s="22"/>
    </row>
    <row r="7" spans="1:14" x14ac:dyDescent="0.25">
      <c r="A7" s="22"/>
      <c r="B7" s="12"/>
      <c r="C7" s="38"/>
      <c r="D7" s="38"/>
      <c r="E7" s="39"/>
      <c r="F7" s="5">
        <v>2</v>
      </c>
      <c r="G7" s="39" t="s">
        <v>10</v>
      </c>
      <c r="H7" s="38" t="s">
        <v>305</v>
      </c>
      <c r="I7" s="40" t="s">
        <v>306</v>
      </c>
      <c r="J7" s="39" t="s">
        <v>12</v>
      </c>
      <c r="K7" s="39"/>
      <c r="L7" s="42" t="s">
        <v>309</v>
      </c>
      <c r="M7" s="43" t="s">
        <v>310</v>
      </c>
      <c r="N7" s="22"/>
    </row>
    <row r="8" spans="1:14" x14ac:dyDescent="0.25">
      <c r="A8" s="22"/>
      <c r="B8" s="12"/>
      <c r="C8" s="38"/>
      <c r="D8" s="38"/>
      <c r="E8" s="39"/>
      <c r="F8" s="5">
        <v>3</v>
      </c>
      <c r="G8" s="39" t="s">
        <v>10</v>
      </c>
      <c r="H8" s="38" t="s">
        <v>305</v>
      </c>
      <c r="I8" s="40" t="s">
        <v>306</v>
      </c>
      <c r="J8" s="39" t="s">
        <v>12</v>
      </c>
      <c r="K8" s="39"/>
      <c r="L8" s="42" t="s">
        <v>311</v>
      </c>
      <c r="M8" s="44" t="s">
        <v>312</v>
      </c>
      <c r="N8" s="22"/>
    </row>
    <row r="9" spans="1:14" x14ac:dyDescent="0.25">
      <c r="A9" s="22"/>
      <c r="B9" s="12"/>
      <c r="C9" s="38"/>
      <c r="D9" s="38"/>
      <c r="E9" s="39"/>
      <c r="F9" s="5">
        <v>4</v>
      </c>
      <c r="G9" s="39" t="s">
        <v>10</v>
      </c>
      <c r="H9" s="38" t="s">
        <v>305</v>
      </c>
      <c r="I9" s="40" t="s">
        <v>306</v>
      </c>
      <c r="J9" s="39" t="s">
        <v>12</v>
      </c>
      <c r="K9" s="39"/>
      <c r="L9" s="42" t="s">
        <v>313</v>
      </c>
      <c r="M9" s="44" t="s">
        <v>314</v>
      </c>
      <c r="N9" s="22"/>
    </row>
    <row r="10" spans="1:14" ht="30" x14ac:dyDescent="0.25">
      <c r="A10" s="22"/>
      <c r="B10" s="12"/>
      <c r="C10" s="38"/>
      <c r="D10" s="38"/>
      <c r="E10" s="39"/>
      <c r="F10" s="5">
        <v>5</v>
      </c>
      <c r="G10" s="39" t="s">
        <v>10</v>
      </c>
      <c r="H10" s="79" t="s">
        <v>305</v>
      </c>
      <c r="I10" s="40" t="s">
        <v>306</v>
      </c>
      <c r="J10" s="39" t="s">
        <v>12</v>
      </c>
      <c r="K10" s="39"/>
      <c r="L10" s="42" t="s">
        <v>315</v>
      </c>
      <c r="M10" s="44" t="s">
        <v>316</v>
      </c>
      <c r="N10" s="22"/>
    </row>
    <row r="11" spans="1:14" ht="30" x14ac:dyDescent="0.25">
      <c r="A11" s="22"/>
      <c r="B11" s="12"/>
      <c r="C11" s="38"/>
      <c r="D11" s="38"/>
      <c r="E11" s="39"/>
      <c r="F11" s="5">
        <v>6</v>
      </c>
      <c r="G11" s="39" t="s">
        <v>10</v>
      </c>
      <c r="H11" s="38" t="s">
        <v>305</v>
      </c>
      <c r="I11" s="40" t="s">
        <v>306</v>
      </c>
      <c r="J11" s="39" t="s">
        <v>12</v>
      </c>
      <c r="K11" s="39"/>
      <c r="L11" s="42" t="s">
        <v>317</v>
      </c>
      <c r="M11" s="44" t="s">
        <v>318</v>
      </c>
      <c r="N11" s="22"/>
    </row>
    <row r="12" spans="1:14" ht="15" customHeight="1" x14ac:dyDescent="0.25">
      <c r="A12" s="22"/>
      <c r="B12" s="12"/>
      <c r="C12" s="38"/>
      <c r="D12" s="38"/>
      <c r="E12" s="39"/>
      <c r="F12" s="5">
        <v>7</v>
      </c>
      <c r="G12" s="39" t="s">
        <v>10</v>
      </c>
      <c r="H12" s="38" t="s">
        <v>305</v>
      </c>
      <c r="I12" s="40" t="s">
        <v>306</v>
      </c>
      <c r="J12" s="39" t="s">
        <v>12</v>
      </c>
      <c r="K12" s="39"/>
      <c r="L12" s="42" t="s">
        <v>319</v>
      </c>
      <c r="M12" s="43" t="s">
        <v>320</v>
      </c>
      <c r="N12" s="22"/>
    </row>
    <row r="13" spans="1:14" x14ac:dyDescent="0.25">
      <c r="A13" s="22"/>
      <c r="B13" s="45" t="s">
        <v>321</v>
      </c>
      <c r="C13" s="38"/>
      <c r="D13" s="38"/>
      <c r="E13" s="38"/>
      <c r="F13" s="12">
        <v>8</v>
      </c>
      <c r="G13" s="38" t="s">
        <v>10</v>
      </c>
      <c r="H13" s="38" t="s">
        <v>305</v>
      </c>
      <c r="I13" s="40" t="s">
        <v>306</v>
      </c>
      <c r="J13" s="38" t="s">
        <v>12</v>
      </c>
      <c r="K13" s="38" t="s">
        <v>322</v>
      </c>
      <c r="L13" s="46" t="s">
        <v>323</v>
      </c>
      <c r="M13" s="313" t="s">
        <v>324</v>
      </c>
      <c r="N13" s="22"/>
    </row>
    <row r="14" spans="1:14" x14ac:dyDescent="0.25">
      <c r="A14" s="22"/>
      <c r="B14" s="12"/>
      <c r="C14" s="38"/>
      <c r="D14" s="38"/>
      <c r="E14" s="38"/>
      <c r="F14" s="12">
        <v>9</v>
      </c>
      <c r="G14" s="38" t="s">
        <v>10</v>
      </c>
      <c r="H14" s="38" t="s">
        <v>305</v>
      </c>
      <c r="I14" s="40" t="s">
        <v>306</v>
      </c>
      <c r="J14" s="38" t="s">
        <v>12</v>
      </c>
      <c r="K14" s="38" t="s">
        <v>322</v>
      </c>
      <c r="L14" s="46" t="s">
        <v>325</v>
      </c>
      <c r="M14" s="230" t="s">
        <v>326</v>
      </c>
      <c r="N14" s="22"/>
    </row>
    <row r="15" spans="1:14" x14ac:dyDescent="0.25">
      <c r="A15" s="22"/>
      <c r="B15" s="12"/>
      <c r="C15" s="38"/>
      <c r="D15" s="38"/>
      <c r="E15" s="38"/>
      <c r="F15" s="12">
        <v>10</v>
      </c>
      <c r="G15" s="38" t="s">
        <v>10</v>
      </c>
      <c r="H15" s="38" t="s">
        <v>305</v>
      </c>
      <c r="I15" s="40" t="s">
        <v>306</v>
      </c>
      <c r="J15" s="38" t="s">
        <v>12</v>
      </c>
      <c r="K15" s="38" t="s">
        <v>322</v>
      </c>
      <c r="L15" s="46" t="s">
        <v>327</v>
      </c>
      <c r="M15" s="230" t="s">
        <v>328</v>
      </c>
      <c r="N15" s="22"/>
    </row>
    <row r="16" spans="1:14" x14ac:dyDescent="0.25">
      <c r="A16" s="22"/>
      <c r="B16" s="12"/>
      <c r="C16" s="38"/>
      <c r="D16" s="38"/>
      <c r="E16" s="38"/>
      <c r="F16" s="12">
        <v>11</v>
      </c>
      <c r="G16" s="38" t="s">
        <v>10</v>
      </c>
      <c r="H16" s="38" t="s">
        <v>305</v>
      </c>
      <c r="I16" s="40" t="s">
        <v>306</v>
      </c>
      <c r="J16" s="38" t="s">
        <v>12</v>
      </c>
      <c r="K16" s="38" t="s">
        <v>322</v>
      </c>
      <c r="L16" s="46" t="s">
        <v>329</v>
      </c>
      <c r="M16" s="230" t="s">
        <v>330</v>
      </c>
      <c r="N16" s="22"/>
    </row>
    <row r="17" spans="1:14" x14ac:dyDescent="0.25">
      <c r="A17" s="22"/>
      <c r="B17" s="12"/>
      <c r="C17" s="38"/>
      <c r="D17" s="38"/>
      <c r="E17" s="38"/>
      <c r="F17" s="12">
        <v>12</v>
      </c>
      <c r="G17" s="38" t="s">
        <v>10</v>
      </c>
      <c r="H17" s="38" t="s">
        <v>305</v>
      </c>
      <c r="I17" s="40" t="s">
        <v>306</v>
      </c>
      <c r="J17" s="38" t="s">
        <v>12</v>
      </c>
      <c r="K17" s="38" t="s">
        <v>322</v>
      </c>
      <c r="L17" s="46" t="s">
        <v>331</v>
      </c>
      <c r="M17" s="230" t="s">
        <v>332</v>
      </c>
      <c r="N17" s="22"/>
    </row>
    <row r="18" spans="1:14" x14ac:dyDescent="0.25">
      <c r="A18" s="22"/>
      <c r="B18" s="12"/>
      <c r="C18" s="38"/>
      <c r="D18" s="38"/>
      <c r="E18" s="38"/>
      <c r="F18" s="12">
        <v>13</v>
      </c>
      <c r="G18" s="38" t="s">
        <v>10</v>
      </c>
      <c r="H18" s="38" t="s">
        <v>305</v>
      </c>
      <c r="I18" s="40" t="s">
        <v>306</v>
      </c>
      <c r="J18" s="38" t="s">
        <v>12</v>
      </c>
      <c r="K18" s="38" t="s">
        <v>322</v>
      </c>
      <c r="L18" s="46" t="s">
        <v>333</v>
      </c>
      <c r="M18" s="230" t="s">
        <v>334</v>
      </c>
      <c r="N18" s="22"/>
    </row>
    <row r="19" spans="1:14" x14ac:dyDescent="0.25">
      <c r="A19" s="22"/>
      <c r="B19" s="12"/>
      <c r="C19" s="38"/>
      <c r="D19" s="38"/>
      <c r="E19" s="38"/>
      <c r="F19" s="12">
        <v>14</v>
      </c>
      <c r="G19" s="38" t="s">
        <v>10</v>
      </c>
      <c r="H19" s="38" t="s">
        <v>305</v>
      </c>
      <c r="I19" s="40" t="s">
        <v>306</v>
      </c>
      <c r="J19" s="38" t="s">
        <v>12</v>
      </c>
      <c r="K19" s="38"/>
      <c r="L19" s="46" t="s">
        <v>335</v>
      </c>
      <c r="M19" s="230" t="s">
        <v>336</v>
      </c>
      <c r="N19" s="22"/>
    </row>
    <row r="20" spans="1:14" x14ac:dyDescent="0.25">
      <c r="A20" s="22"/>
      <c r="B20" s="12"/>
      <c r="C20" s="38"/>
      <c r="D20" s="38"/>
      <c r="E20" s="38"/>
      <c r="F20" s="12">
        <v>15</v>
      </c>
      <c r="G20" s="38" t="s">
        <v>10</v>
      </c>
      <c r="H20" s="38" t="s">
        <v>305</v>
      </c>
      <c r="I20" s="40" t="s">
        <v>306</v>
      </c>
      <c r="J20" s="38" t="s">
        <v>12</v>
      </c>
      <c r="K20" s="38"/>
      <c r="L20" s="46" t="s">
        <v>337</v>
      </c>
      <c r="M20" s="230" t="s">
        <v>338</v>
      </c>
      <c r="N20" s="22"/>
    </row>
    <row r="21" spans="1:14" x14ac:dyDescent="0.25">
      <c r="A21" s="22"/>
      <c r="B21" s="12"/>
      <c r="C21" s="38"/>
      <c r="D21" s="38"/>
      <c r="E21" s="38"/>
      <c r="F21" s="12">
        <v>16</v>
      </c>
      <c r="G21" s="38" t="s">
        <v>10</v>
      </c>
      <c r="H21" s="38" t="s">
        <v>305</v>
      </c>
      <c r="I21" s="40" t="s">
        <v>306</v>
      </c>
      <c r="J21" s="38" t="s">
        <v>12</v>
      </c>
      <c r="K21" s="38"/>
      <c r="L21" s="46" t="s">
        <v>339</v>
      </c>
      <c r="M21" s="230" t="s">
        <v>340</v>
      </c>
      <c r="N21" s="22"/>
    </row>
    <row r="22" spans="1:14" x14ac:dyDescent="0.25">
      <c r="A22" s="22"/>
      <c r="B22" s="12"/>
      <c r="C22" s="38"/>
      <c r="D22" s="38"/>
      <c r="E22" s="38"/>
      <c r="F22" s="12">
        <v>17</v>
      </c>
      <c r="G22" s="38" t="s">
        <v>10</v>
      </c>
      <c r="H22" s="38" t="s">
        <v>305</v>
      </c>
      <c r="I22" s="40" t="s">
        <v>306</v>
      </c>
      <c r="J22" s="38" t="s">
        <v>12</v>
      </c>
      <c r="K22" s="38"/>
      <c r="L22" s="46" t="s">
        <v>341</v>
      </c>
      <c r="M22" s="230" t="s">
        <v>342</v>
      </c>
      <c r="N22" s="22"/>
    </row>
    <row r="23" spans="1:14" x14ac:dyDescent="0.25">
      <c r="A23" s="22"/>
      <c r="B23" s="12"/>
      <c r="C23" s="38"/>
      <c r="D23" s="38"/>
      <c r="E23" s="38"/>
      <c r="F23" s="12">
        <v>18</v>
      </c>
      <c r="G23" s="38" t="s">
        <v>10</v>
      </c>
      <c r="H23" s="38" t="s">
        <v>305</v>
      </c>
      <c r="I23" s="40" t="s">
        <v>306</v>
      </c>
      <c r="J23" s="38" t="s">
        <v>12</v>
      </c>
      <c r="K23" s="38"/>
      <c r="L23" s="46" t="s">
        <v>343</v>
      </c>
      <c r="M23" s="230" t="s">
        <v>344</v>
      </c>
      <c r="N23" s="22"/>
    </row>
    <row r="24" spans="1:14" x14ac:dyDescent="0.25">
      <c r="A24" s="22"/>
      <c r="B24" s="12"/>
      <c r="C24" s="38"/>
      <c r="D24" s="38"/>
      <c r="E24" s="38"/>
      <c r="F24" s="12">
        <v>19</v>
      </c>
      <c r="G24" s="38" t="s">
        <v>10</v>
      </c>
      <c r="H24" s="38" t="s">
        <v>305</v>
      </c>
      <c r="I24" s="40" t="s">
        <v>306</v>
      </c>
      <c r="J24" s="38" t="s">
        <v>12</v>
      </c>
      <c r="K24" s="38"/>
      <c r="L24" s="46" t="s">
        <v>345</v>
      </c>
      <c r="M24" s="230" t="s">
        <v>346</v>
      </c>
      <c r="N24" s="22"/>
    </row>
    <row r="25" spans="1:14" ht="30" x14ac:dyDescent="0.25">
      <c r="A25" s="22"/>
      <c r="B25" s="47" t="s">
        <v>347</v>
      </c>
      <c r="C25" s="38">
        <v>231</v>
      </c>
      <c r="D25" s="38">
        <v>250</v>
      </c>
      <c r="E25" s="39"/>
      <c r="F25" s="12">
        <v>20</v>
      </c>
      <c r="G25" s="39" t="s">
        <v>10</v>
      </c>
      <c r="H25" s="38" t="s">
        <v>305</v>
      </c>
      <c r="I25" s="40" t="s">
        <v>348</v>
      </c>
      <c r="J25" s="39" t="s">
        <v>12</v>
      </c>
      <c r="K25" s="39"/>
      <c r="L25" s="42" t="s">
        <v>349</v>
      </c>
      <c r="M25" s="242" t="s">
        <v>350</v>
      </c>
      <c r="N25" s="22"/>
    </row>
    <row r="26" spans="1:14" ht="30" x14ac:dyDescent="0.25">
      <c r="A26" s="22"/>
      <c r="B26" s="47"/>
      <c r="C26" s="38"/>
      <c r="D26" s="38"/>
      <c r="E26" s="39"/>
      <c r="F26" s="12">
        <v>21</v>
      </c>
      <c r="G26" s="39" t="s">
        <v>10</v>
      </c>
      <c r="H26" s="38" t="s">
        <v>305</v>
      </c>
      <c r="I26" s="48" t="s">
        <v>348</v>
      </c>
      <c r="J26" s="49" t="s">
        <v>12</v>
      </c>
      <c r="K26" s="49"/>
      <c r="L26" s="50" t="s">
        <v>351</v>
      </c>
      <c r="M26" s="60" t="s">
        <v>352</v>
      </c>
      <c r="N26" s="22"/>
    </row>
    <row r="27" spans="1:14" ht="30" x14ac:dyDescent="0.25">
      <c r="A27" s="22"/>
      <c r="B27" s="12"/>
      <c r="C27" s="38"/>
      <c r="D27" s="38"/>
      <c r="E27" s="39"/>
      <c r="F27" s="12">
        <v>22</v>
      </c>
      <c r="G27" s="39" t="s">
        <v>10</v>
      </c>
      <c r="H27" s="38" t="s">
        <v>305</v>
      </c>
      <c r="I27" s="48" t="s">
        <v>348</v>
      </c>
      <c r="J27" s="49" t="s">
        <v>12</v>
      </c>
      <c r="K27" s="49"/>
      <c r="L27" s="50" t="s">
        <v>353</v>
      </c>
      <c r="M27" s="60" t="s">
        <v>354</v>
      </c>
      <c r="N27" s="51"/>
    </row>
    <row r="28" spans="1:14" ht="30" x14ac:dyDescent="0.25">
      <c r="A28" s="22"/>
      <c r="B28" s="12"/>
      <c r="C28" s="38"/>
      <c r="D28" s="38"/>
      <c r="E28" s="39"/>
      <c r="F28" s="12">
        <v>23</v>
      </c>
      <c r="G28" s="39" t="s">
        <v>10</v>
      </c>
      <c r="H28" s="38" t="s">
        <v>305</v>
      </c>
      <c r="I28" s="48" t="s">
        <v>348</v>
      </c>
      <c r="J28" s="49" t="s">
        <v>12</v>
      </c>
      <c r="K28" s="49"/>
      <c r="L28" s="50" t="s">
        <v>355</v>
      </c>
      <c r="M28" s="60" t="s">
        <v>356</v>
      </c>
      <c r="N28" s="22"/>
    </row>
    <row r="29" spans="1:14" ht="30" x14ac:dyDescent="0.25">
      <c r="A29" s="22"/>
      <c r="B29" s="12"/>
      <c r="C29" s="38"/>
      <c r="D29" s="38"/>
      <c r="E29" s="39"/>
      <c r="F29" s="12">
        <v>24</v>
      </c>
      <c r="G29" s="39" t="s">
        <v>10</v>
      </c>
      <c r="H29" s="38" t="s">
        <v>305</v>
      </c>
      <c r="I29" s="48" t="s">
        <v>348</v>
      </c>
      <c r="J29" s="49" t="s">
        <v>12</v>
      </c>
      <c r="K29" s="49"/>
      <c r="L29" s="50" t="s">
        <v>357</v>
      </c>
      <c r="M29" s="60" t="s">
        <v>358</v>
      </c>
      <c r="N29" s="22"/>
    </row>
    <row r="30" spans="1:14" ht="30" x14ac:dyDescent="0.25">
      <c r="A30" s="22"/>
      <c r="B30" s="12"/>
      <c r="C30" s="38"/>
      <c r="D30" s="38"/>
      <c r="E30" s="39"/>
      <c r="F30" s="12">
        <v>25</v>
      </c>
      <c r="G30" s="39" t="s">
        <v>10</v>
      </c>
      <c r="H30" s="38" t="s">
        <v>305</v>
      </c>
      <c r="I30" s="48" t="s">
        <v>348</v>
      </c>
      <c r="J30" s="49" t="s">
        <v>12</v>
      </c>
      <c r="K30" s="49"/>
      <c r="L30" s="50" t="s">
        <v>359</v>
      </c>
      <c r="M30" s="60" t="s">
        <v>360</v>
      </c>
      <c r="N30" s="22"/>
    </row>
    <row r="31" spans="1:14" ht="30" x14ac:dyDescent="0.25">
      <c r="A31" s="22"/>
      <c r="B31" s="52" t="s">
        <v>361</v>
      </c>
      <c r="C31" s="38">
        <v>251</v>
      </c>
      <c r="D31" s="38">
        <v>270</v>
      </c>
      <c r="E31" s="39"/>
      <c r="F31" s="12">
        <v>26</v>
      </c>
      <c r="G31" s="39" t="s">
        <v>10</v>
      </c>
      <c r="H31" s="38" t="s">
        <v>305</v>
      </c>
      <c r="I31" s="48" t="s">
        <v>362</v>
      </c>
      <c r="J31" s="49" t="s">
        <v>12</v>
      </c>
      <c r="K31" s="49"/>
      <c r="L31" s="50" t="s">
        <v>363</v>
      </c>
      <c r="M31" s="44" t="s">
        <v>364</v>
      </c>
      <c r="N31" s="22"/>
    </row>
    <row r="32" spans="1:14" ht="30" x14ac:dyDescent="0.25">
      <c r="A32" s="22"/>
      <c r="B32" s="12"/>
      <c r="C32" s="38"/>
      <c r="D32" s="38"/>
      <c r="E32" s="39"/>
      <c r="F32" s="12">
        <v>27</v>
      </c>
      <c r="G32" s="39" t="s">
        <v>10</v>
      </c>
      <c r="H32" s="38" t="s">
        <v>305</v>
      </c>
      <c r="I32" s="40" t="s">
        <v>362</v>
      </c>
      <c r="J32" s="39" t="s">
        <v>12</v>
      </c>
      <c r="K32" s="39"/>
      <c r="L32" s="50" t="s">
        <v>365</v>
      </c>
      <c r="M32" s="44" t="s">
        <v>366</v>
      </c>
      <c r="N32" s="22"/>
    </row>
    <row r="33" spans="1:14" ht="30" x14ac:dyDescent="0.25">
      <c r="A33" s="22"/>
      <c r="B33" s="12"/>
      <c r="C33" s="38"/>
      <c r="D33" s="38"/>
      <c r="E33" s="39"/>
      <c r="F33" s="12">
        <v>28</v>
      </c>
      <c r="G33" s="39" t="s">
        <v>10</v>
      </c>
      <c r="H33" s="38" t="s">
        <v>305</v>
      </c>
      <c r="I33" s="40" t="s">
        <v>362</v>
      </c>
      <c r="J33" s="39" t="s">
        <v>12</v>
      </c>
      <c r="K33" s="39"/>
      <c r="L33" s="50" t="s">
        <v>367</v>
      </c>
      <c r="M33" s="44" t="s">
        <v>368</v>
      </c>
      <c r="N33" s="22"/>
    </row>
    <row r="34" spans="1:14" x14ac:dyDescent="0.25">
      <c r="A34" s="22"/>
      <c r="B34" s="53"/>
      <c r="C34" s="46"/>
      <c r="D34" s="54"/>
      <c r="E34" s="39"/>
      <c r="F34" s="12">
        <v>29</v>
      </c>
      <c r="G34" s="39" t="s">
        <v>10</v>
      </c>
      <c r="H34" s="38" t="s">
        <v>305</v>
      </c>
      <c r="I34" s="40" t="s">
        <v>362</v>
      </c>
      <c r="J34" s="39" t="s">
        <v>12</v>
      </c>
      <c r="K34" s="39"/>
      <c r="L34" s="50" t="s">
        <v>369</v>
      </c>
      <c r="M34" s="44" t="s">
        <v>370</v>
      </c>
      <c r="N34" s="22"/>
    </row>
    <row r="35" spans="1:14" x14ac:dyDescent="0.25">
      <c r="A35" s="22"/>
      <c r="B35" s="53"/>
      <c r="C35" s="46"/>
      <c r="D35" s="46"/>
      <c r="E35" s="39"/>
      <c r="F35" s="12">
        <v>30</v>
      </c>
      <c r="G35" s="39" t="s">
        <v>10</v>
      </c>
      <c r="H35" s="38" t="s">
        <v>305</v>
      </c>
      <c r="I35" s="40" t="s">
        <v>362</v>
      </c>
      <c r="J35" s="39" t="s">
        <v>12</v>
      </c>
      <c r="K35" s="39"/>
      <c r="L35" s="50" t="s">
        <v>371</v>
      </c>
      <c r="M35" s="44" t="s">
        <v>372</v>
      </c>
      <c r="N35" s="22"/>
    </row>
    <row r="36" spans="1:14" x14ac:dyDescent="0.25">
      <c r="A36" s="22"/>
      <c r="B36" s="53"/>
      <c r="C36" s="46"/>
      <c r="D36" s="46"/>
      <c r="E36" s="39"/>
      <c r="F36" s="12">
        <v>31</v>
      </c>
      <c r="G36" s="39" t="s">
        <v>10</v>
      </c>
      <c r="H36" s="38" t="s">
        <v>305</v>
      </c>
      <c r="I36" s="40" t="s">
        <v>362</v>
      </c>
      <c r="J36" s="39" t="s">
        <v>12</v>
      </c>
      <c r="K36" s="39"/>
      <c r="L36" s="50" t="s">
        <v>373</v>
      </c>
      <c r="M36" s="44" t="s">
        <v>374</v>
      </c>
      <c r="N36" s="22"/>
    </row>
    <row r="37" spans="1:14" x14ac:dyDescent="0.25">
      <c r="A37" s="22"/>
      <c r="B37" s="53"/>
      <c r="C37" s="46"/>
      <c r="D37" s="46"/>
      <c r="E37" s="39"/>
      <c r="F37" s="12">
        <v>32</v>
      </c>
      <c r="G37" s="39" t="s">
        <v>10</v>
      </c>
      <c r="H37" s="38" t="s">
        <v>305</v>
      </c>
      <c r="I37" s="40" t="s">
        <v>362</v>
      </c>
      <c r="J37" s="39" t="s">
        <v>12</v>
      </c>
      <c r="K37" s="39"/>
      <c r="L37" s="50" t="s">
        <v>375</v>
      </c>
      <c r="M37" s="44" t="s">
        <v>376</v>
      </c>
      <c r="N37" s="22"/>
    </row>
    <row r="38" spans="1:14" x14ac:dyDescent="0.25">
      <c r="A38" s="22"/>
      <c r="B38" s="53"/>
      <c r="C38" s="46"/>
      <c r="D38" s="46"/>
      <c r="E38" s="39"/>
      <c r="F38" s="12">
        <v>33</v>
      </c>
      <c r="G38" s="39" t="s">
        <v>10</v>
      </c>
      <c r="H38" s="38" t="s">
        <v>305</v>
      </c>
      <c r="I38" s="40" t="s">
        <v>362</v>
      </c>
      <c r="J38" s="39" t="s">
        <v>12</v>
      </c>
      <c r="K38" s="39"/>
      <c r="L38" s="50" t="s">
        <v>377</v>
      </c>
      <c r="M38" s="44" t="s">
        <v>378</v>
      </c>
      <c r="N38" s="22"/>
    </row>
    <row r="39" spans="1:14" ht="30" x14ac:dyDescent="0.25">
      <c r="A39" s="22"/>
      <c r="B39" s="53"/>
      <c r="C39" s="46"/>
      <c r="D39" s="46"/>
      <c r="E39" s="39"/>
      <c r="F39" s="12">
        <v>34</v>
      </c>
      <c r="G39" s="39" t="s">
        <v>10</v>
      </c>
      <c r="H39" s="38" t="s">
        <v>305</v>
      </c>
      <c r="I39" s="40" t="s">
        <v>362</v>
      </c>
      <c r="J39" s="39" t="s">
        <v>12</v>
      </c>
      <c r="K39" s="39"/>
      <c r="L39" s="50" t="s">
        <v>379</v>
      </c>
      <c r="M39" s="44" t="s">
        <v>380</v>
      </c>
      <c r="N39" s="22"/>
    </row>
    <row r="40" spans="1:14" ht="30" x14ac:dyDescent="0.25">
      <c r="A40" s="22"/>
      <c r="B40" s="12"/>
      <c r="C40" s="38"/>
      <c r="D40" s="38"/>
      <c r="E40" s="39"/>
      <c r="F40" s="12">
        <v>35</v>
      </c>
      <c r="G40" s="39" t="s">
        <v>10</v>
      </c>
      <c r="H40" s="38" t="s">
        <v>305</v>
      </c>
      <c r="I40" s="40" t="s">
        <v>362</v>
      </c>
      <c r="J40" s="39" t="s">
        <v>12</v>
      </c>
      <c r="K40" s="39"/>
      <c r="L40" s="50" t="s">
        <v>381</v>
      </c>
      <c r="M40" s="44" t="s">
        <v>382</v>
      </c>
      <c r="N40" s="22"/>
    </row>
    <row r="41" spans="1:14" x14ac:dyDescent="0.25">
      <c r="A41" s="22"/>
      <c r="B41" s="12"/>
      <c r="C41" s="38"/>
      <c r="D41" s="38"/>
      <c r="E41" s="39"/>
      <c r="F41" s="12">
        <v>36</v>
      </c>
      <c r="G41" s="39" t="s">
        <v>10</v>
      </c>
      <c r="H41" s="38" t="s">
        <v>305</v>
      </c>
      <c r="I41" s="40" t="s">
        <v>362</v>
      </c>
      <c r="J41" s="39" t="s">
        <v>12</v>
      </c>
      <c r="K41" s="39"/>
      <c r="L41" s="50" t="s">
        <v>383</v>
      </c>
      <c r="M41" s="44" t="s">
        <v>384</v>
      </c>
      <c r="N41" s="22"/>
    </row>
    <row r="42" spans="1:14" x14ac:dyDescent="0.25">
      <c r="A42" s="22"/>
      <c r="B42" s="52" t="s">
        <v>385</v>
      </c>
      <c r="C42" s="38">
        <v>271</v>
      </c>
      <c r="D42" s="38">
        <v>280</v>
      </c>
      <c r="E42" s="39"/>
      <c r="F42" s="12">
        <v>37</v>
      </c>
      <c r="G42" s="39" t="s">
        <v>10</v>
      </c>
      <c r="H42" s="38" t="s">
        <v>305</v>
      </c>
      <c r="I42" s="40" t="s">
        <v>386</v>
      </c>
      <c r="J42" s="39" t="s">
        <v>12</v>
      </c>
      <c r="K42" s="39"/>
      <c r="L42" s="50" t="s">
        <v>387</v>
      </c>
      <c r="M42" s="44" t="s">
        <v>388</v>
      </c>
      <c r="N42" s="22"/>
    </row>
    <row r="43" spans="1:14" x14ac:dyDescent="0.25">
      <c r="A43" s="22"/>
      <c r="B43" s="52" t="s">
        <v>389</v>
      </c>
      <c r="C43" s="38">
        <v>281</v>
      </c>
      <c r="D43" s="38">
        <v>290</v>
      </c>
      <c r="E43" s="39"/>
      <c r="F43" s="12">
        <v>38</v>
      </c>
      <c r="G43" s="39" t="s">
        <v>10</v>
      </c>
      <c r="H43" s="38" t="s">
        <v>305</v>
      </c>
      <c r="I43" s="40" t="s">
        <v>390</v>
      </c>
      <c r="J43" s="39" t="s">
        <v>12</v>
      </c>
      <c r="K43" s="39"/>
      <c r="L43" s="50" t="s">
        <v>391</v>
      </c>
      <c r="M43" s="44" t="s">
        <v>392</v>
      </c>
      <c r="N43" s="22"/>
    </row>
    <row r="44" spans="1:14" x14ac:dyDescent="0.25">
      <c r="A44" s="22"/>
      <c r="B44" s="12"/>
      <c r="C44" s="38"/>
      <c r="D44" s="38"/>
      <c r="E44" s="39"/>
      <c r="F44" s="12">
        <v>39</v>
      </c>
      <c r="G44" s="39" t="s">
        <v>10</v>
      </c>
      <c r="H44" s="38" t="s">
        <v>305</v>
      </c>
      <c r="I44" s="40" t="s">
        <v>390</v>
      </c>
      <c r="J44" s="39" t="s">
        <v>12</v>
      </c>
      <c r="K44" s="39"/>
      <c r="L44" s="50" t="s">
        <v>393</v>
      </c>
      <c r="M44" s="44" t="s">
        <v>394</v>
      </c>
      <c r="N44" s="22"/>
    </row>
    <row r="45" spans="1:14" ht="30" x14ac:dyDescent="0.25">
      <c r="A45" s="22"/>
      <c r="B45" s="52" t="s">
        <v>395</v>
      </c>
      <c r="C45" s="38">
        <v>291</v>
      </c>
      <c r="D45" s="38">
        <v>300</v>
      </c>
      <c r="E45" s="39"/>
      <c r="F45" s="12">
        <v>40</v>
      </c>
      <c r="G45" s="39" t="s">
        <v>10</v>
      </c>
      <c r="H45" s="38" t="s">
        <v>305</v>
      </c>
      <c r="I45" s="40" t="s">
        <v>396</v>
      </c>
      <c r="J45" s="39" t="s">
        <v>12</v>
      </c>
      <c r="K45" s="39"/>
      <c r="L45" s="50" t="s">
        <v>397</v>
      </c>
      <c r="M45" s="44" t="s">
        <v>398</v>
      </c>
      <c r="N45" s="22"/>
    </row>
    <row r="46" spans="1:14" ht="30" x14ac:dyDescent="0.25">
      <c r="A46" s="22"/>
      <c r="B46" s="55" t="s">
        <v>399</v>
      </c>
      <c r="C46" s="38">
        <v>301</v>
      </c>
      <c r="D46" s="38">
        <v>350</v>
      </c>
      <c r="E46" s="39"/>
      <c r="F46" s="12">
        <v>41</v>
      </c>
      <c r="G46" s="39" t="s">
        <v>10</v>
      </c>
      <c r="H46" s="38" t="s">
        <v>305</v>
      </c>
      <c r="I46" s="40" t="s">
        <v>400</v>
      </c>
      <c r="J46" s="39" t="s">
        <v>12</v>
      </c>
      <c r="K46" s="39"/>
      <c r="L46" s="50" t="s">
        <v>401</v>
      </c>
      <c r="M46" s="44" t="s">
        <v>402</v>
      </c>
      <c r="N46" s="22"/>
    </row>
    <row r="47" spans="1:14" x14ac:dyDescent="0.25">
      <c r="A47" s="22"/>
      <c r="B47" s="55"/>
      <c r="C47" s="38"/>
      <c r="D47" s="38"/>
      <c r="E47" s="39"/>
      <c r="F47" s="12"/>
      <c r="G47" s="39" t="s">
        <v>10</v>
      </c>
      <c r="H47" s="38" t="s">
        <v>305</v>
      </c>
      <c r="I47" s="40" t="s">
        <v>400</v>
      </c>
      <c r="J47" s="39" t="s">
        <v>12</v>
      </c>
      <c r="K47" s="39"/>
      <c r="L47" s="127" t="s">
        <v>1304</v>
      </c>
      <c r="M47" s="113" t="s">
        <v>1305</v>
      </c>
      <c r="N47" s="22"/>
    </row>
    <row r="48" spans="1:14" ht="30" x14ac:dyDescent="0.25">
      <c r="A48" s="22"/>
      <c r="B48" s="12"/>
      <c r="C48" s="38"/>
      <c r="D48" s="38"/>
      <c r="E48" s="39"/>
      <c r="F48" s="12">
        <v>42</v>
      </c>
      <c r="G48" s="39" t="s">
        <v>10</v>
      </c>
      <c r="H48" s="38" t="s">
        <v>305</v>
      </c>
      <c r="I48" s="40" t="s">
        <v>400</v>
      </c>
      <c r="J48" s="39" t="s">
        <v>12</v>
      </c>
      <c r="K48" s="39"/>
      <c r="L48" s="50" t="s">
        <v>403</v>
      </c>
      <c r="M48" s="44" t="s">
        <v>404</v>
      </c>
      <c r="N48" s="22"/>
    </row>
    <row r="49" spans="1:14" ht="30" x14ac:dyDescent="0.25">
      <c r="A49" s="22"/>
      <c r="B49" s="12"/>
      <c r="C49" s="38"/>
      <c r="D49" s="38"/>
      <c r="E49" s="39"/>
      <c r="F49" s="12">
        <v>43</v>
      </c>
      <c r="G49" s="39" t="s">
        <v>10</v>
      </c>
      <c r="H49" s="38" t="s">
        <v>305</v>
      </c>
      <c r="I49" s="40" t="s">
        <v>400</v>
      </c>
      <c r="J49" s="39" t="s">
        <v>12</v>
      </c>
      <c r="K49" s="39"/>
      <c r="L49" s="50" t="s">
        <v>405</v>
      </c>
      <c r="M49" s="44" t="s">
        <v>406</v>
      </c>
      <c r="N49" s="22"/>
    </row>
    <row r="50" spans="1:14" ht="25.5" x14ac:dyDescent="0.25">
      <c r="A50" s="22"/>
      <c r="B50" s="12"/>
      <c r="C50" s="38"/>
      <c r="D50" s="38"/>
      <c r="E50" s="39"/>
      <c r="F50" s="12">
        <v>44</v>
      </c>
      <c r="G50" s="39" t="s">
        <v>10</v>
      </c>
      <c r="H50" s="38" t="s">
        <v>305</v>
      </c>
      <c r="I50" s="40" t="s">
        <v>400</v>
      </c>
      <c r="J50" s="39" t="s">
        <v>12</v>
      </c>
      <c r="K50" s="39"/>
      <c r="L50" s="240" t="s">
        <v>1750</v>
      </c>
      <c r="M50" s="113" t="s">
        <v>1309</v>
      </c>
      <c r="N50" s="22"/>
    </row>
    <row r="51" spans="1:14" ht="30" x14ac:dyDescent="0.25">
      <c r="A51" s="22"/>
      <c r="B51" s="12"/>
      <c r="C51" s="38"/>
      <c r="D51" s="38"/>
      <c r="E51" s="39"/>
      <c r="F51" s="12"/>
      <c r="G51" s="39" t="s">
        <v>10</v>
      </c>
      <c r="H51" s="38" t="s">
        <v>305</v>
      </c>
      <c r="I51" s="40" t="s">
        <v>400</v>
      </c>
      <c r="J51" s="39" t="s">
        <v>12</v>
      </c>
      <c r="K51" s="39"/>
      <c r="L51" s="240" t="s">
        <v>407</v>
      </c>
      <c r="M51" s="44" t="s">
        <v>408</v>
      </c>
      <c r="N51" s="22"/>
    </row>
    <row r="52" spans="1:14" x14ac:dyDescent="0.25">
      <c r="A52" s="22"/>
      <c r="B52" s="56" t="s">
        <v>409</v>
      </c>
      <c r="C52" s="38">
        <v>351</v>
      </c>
      <c r="D52" s="38">
        <v>360</v>
      </c>
      <c r="E52" s="39"/>
      <c r="F52" s="12">
        <v>45</v>
      </c>
      <c r="G52" s="39" t="s">
        <v>10</v>
      </c>
      <c r="H52" s="38" t="s">
        <v>305</v>
      </c>
      <c r="I52" s="40" t="s">
        <v>410</v>
      </c>
      <c r="J52" s="39" t="s">
        <v>12</v>
      </c>
      <c r="K52" s="39"/>
      <c r="L52" s="50" t="s">
        <v>411</v>
      </c>
      <c r="M52" s="44" t="s">
        <v>412</v>
      </c>
      <c r="N52" s="22"/>
    </row>
    <row r="53" spans="1:14" x14ac:dyDescent="0.25">
      <c r="A53" s="22"/>
      <c r="B53" s="12"/>
      <c r="C53" s="38"/>
      <c r="D53" s="38"/>
      <c r="E53" s="39"/>
      <c r="F53" s="12">
        <v>46</v>
      </c>
      <c r="G53" s="39" t="s">
        <v>10</v>
      </c>
      <c r="H53" s="38" t="s">
        <v>305</v>
      </c>
      <c r="I53" s="40" t="s">
        <v>410</v>
      </c>
      <c r="J53" s="39" t="s">
        <v>12</v>
      </c>
      <c r="K53" s="39"/>
      <c r="L53" s="50" t="s">
        <v>413</v>
      </c>
      <c r="M53" s="44" t="s">
        <v>414</v>
      </c>
      <c r="N53" s="22"/>
    </row>
    <row r="54" spans="1:14" ht="25.5" x14ac:dyDescent="0.25">
      <c r="A54" s="22"/>
      <c r="B54" s="12"/>
      <c r="C54" s="38"/>
      <c r="D54" s="38"/>
      <c r="E54" s="39"/>
      <c r="F54" s="12"/>
      <c r="G54" s="39" t="s">
        <v>10</v>
      </c>
      <c r="H54" s="38" t="s">
        <v>305</v>
      </c>
      <c r="I54" s="40" t="s">
        <v>410</v>
      </c>
      <c r="J54" s="39" t="s">
        <v>12</v>
      </c>
      <c r="K54" s="39"/>
      <c r="L54" s="125" t="s">
        <v>1316</v>
      </c>
      <c r="M54" s="113" t="s">
        <v>1317</v>
      </c>
      <c r="N54" s="22"/>
    </row>
    <row r="55" spans="1:14" x14ac:dyDescent="0.25">
      <c r="A55" s="22"/>
      <c r="B55" s="52" t="s">
        <v>415</v>
      </c>
      <c r="C55" s="38">
        <v>361</v>
      </c>
      <c r="D55" s="38">
        <v>370</v>
      </c>
      <c r="E55" s="39"/>
      <c r="F55" s="12">
        <v>47</v>
      </c>
      <c r="G55" s="39" t="s">
        <v>10</v>
      </c>
      <c r="H55" s="38" t="s">
        <v>305</v>
      </c>
      <c r="I55" s="40" t="s">
        <v>416</v>
      </c>
      <c r="J55" s="39" t="s">
        <v>12</v>
      </c>
      <c r="K55" s="39"/>
      <c r="L55" s="50" t="s">
        <v>417</v>
      </c>
      <c r="M55" s="44" t="s">
        <v>418</v>
      </c>
      <c r="N55" s="22"/>
    </row>
    <row r="56" spans="1:14" x14ac:dyDescent="0.25">
      <c r="A56" s="22"/>
      <c r="B56" s="12"/>
      <c r="C56" s="38"/>
      <c r="D56" s="38"/>
      <c r="E56" s="39"/>
      <c r="F56" s="12">
        <v>48</v>
      </c>
      <c r="G56" s="39" t="s">
        <v>10</v>
      </c>
      <c r="H56" s="38" t="s">
        <v>305</v>
      </c>
      <c r="I56" s="40" t="s">
        <v>416</v>
      </c>
      <c r="J56" s="39" t="s">
        <v>12</v>
      </c>
      <c r="K56" s="39"/>
      <c r="L56" s="50" t="s">
        <v>419</v>
      </c>
      <c r="M56" s="44" t="s">
        <v>420</v>
      </c>
      <c r="N56" s="22"/>
    </row>
    <row r="57" spans="1:14" x14ac:dyDescent="0.25">
      <c r="A57" s="22"/>
      <c r="B57" s="52" t="s">
        <v>421</v>
      </c>
      <c r="C57" s="38">
        <v>371</v>
      </c>
      <c r="D57" s="38">
        <v>380</v>
      </c>
      <c r="E57" s="39"/>
      <c r="F57" s="12">
        <v>49</v>
      </c>
      <c r="G57" s="39" t="s">
        <v>10</v>
      </c>
      <c r="H57" s="38" t="s">
        <v>305</v>
      </c>
      <c r="I57" s="40" t="s">
        <v>422</v>
      </c>
      <c r="J57" s="39" t="s">
        <v>12</v>
      </c>
      <c r="K57" s="39"/>
      <c r="L57" s="50" t="s">
        <v>423</v>
      </c>
      <c r="M57" s="44" t="s">
        <v>424</v>
      </c>
      <c r="N57" s="22"/>
    </row>
    <row r="58" spans="1:14" ht="30" x14ac:dyDescent="0.25">
      <c r="A58" s="22"/>
      <c r="B58" s="52"/>
      <c r="C58" s="38"/>
      <c r="D58" s="38"/>
      <c r="E58" s="39"/>
      <c r="F58" s="12"/>
      <c r="G58" s="39" t="s">
        <v>10</v>
      </c>
      <c r="H58" s="38" t="s">
        <v>305</v>
      </c>
      <c r="I58" s="40" t="s">
        <v>422</v>
      </c>
      <c r="J58" s="39"/>
      <c r="K58" s="39"/>
      <c r="L58" s="240" t="s">
        <v>2355</v>
      </c>
      <c r="M58" s="327" t="s">
        <v>2356</v>
      </c>
      <c r="N58" s="22"/>
    </row>
    <row r="59" spans="1:14" x14ac:dyDescent="0.25">
      <c r="A59" s="22"/>
      <c r="B59" s="52" t="s">
        <v>1753</v>
      </c>
      <c r="C59" s="39">
        <v>391</v>
      </c>
      <c r="D59" s="39">
        <v>400</v>
      </c>
      <c r="E59" s="39"/>
      <c r="F59" s="5"/>
      <c r="G59" s="39"/>
      <c r="H59" s="38"/>
      <c r="I59" s="58"/>
      <c r="J59" s="39"/>
      <c r="K59" s="39"/>
      <c r="L59" s="50"/>
      <c r="M59" s="44"/>
      <c r="N59" s="22"/>
    </row>
    <row r="60" spans="1:14" x14ac:dyDescent="0.25">
      <c r="A60" s="27" t="s">
        <v>301</v>
      </c>
      <c r="B60" s="28" t="s">
        <v>425</v>
      </c>
      <c r="C60" s="29">
        <v>401</v>
      </c>
      <c r="D60" s="29">
        <v>550</v>
      </c>
      <c r="E60" s="30"/>
      <c r="F60" s="31"/>
      <c r="G60" s="30"/>
      <c r="H60" s="30"/>
      <c r="I60" s="32"/>
      <c r="J60" s="30"/>
      <c r="K60" s="30"/>
      <c r="L60" s="34"/>
      <c r="M60" s="35"/>
      <c r="N60" s="22"/>
    </row>
    <row r="61" spans="1:14" x14ac:dyDescent="0.25">
      <c r="A61" s="3" t="s">
        <v>426</v>
      </c>
      <c r="B61" s="59" t="s">
        <v>427</v>
      </c>
      <c r="C61" s="38">
        <v>401</v>
      </c>
      <c r="D61" s="38">
        <v>410</v>
      </c>
      <c r="E61" s="38"/>
      <c r="F61" s="12">
        <v>50</v>
      </c>
      <c r="G61" s="38" t="s">
        <v>10</v>
      </c>
      <c r="H61" s="38" t="s">
        <v>428</v>
      </c>
      <c r="I61" s="40" t="s">
        <v>429</v>
      </c>
      <c r="J61" s="38" t="s">
        <v>12</v>
      </c>
      <c r="K61" s="38"/>
      <c r="L61" s="53" t="s">
        <v>430</v>
      </c>
      <c r="M61" s="60" t="s">
        <v>431</v>
      </c>
      <c r="N61" s="22"/>
    </row>
    <row r="62" spans="1:14" ht="30" x14ac:dyDescent="0.25">
      <c r="A62" s="22"/>
      <c r="B62" s="12"/>
      <c r="C62" s="38"/>
      <c r="D62" s="38"/>
      <c r="E62" s="38"/>
      <c r="F62" s="12">
        <v>51</v>
      </c>
      <c r="G62" s="38" t="s">
        <v>10</v>
      </c>
      <c r="H62" s="38" t="s">
        <v>428</v>
      </c>
      <c r="I62" s="40" t="s">
        <v>429</v>
      </c>
      <c r="J62" s="38" t="s">
        <v>12</v>
      </c>
      <c r="K62" s="38"/>
      <c r="L62" s="53" t="s">
        <v>432</v>
      </c>
      <c r="M62" s="60" t="s">
        <v>433</v>
      </c>
      <c r="N62" s="22"/>
    </row>
    <row r="63" spans="1:14" x14ac:dyDescent="0.25">
      <c r="A63" s="22"/>
      <c r="B63" s="12"/>
      <c r="C63" s="38"/>
      <c r="D63" s="38"/>
      <c r="E63" s="38"/>
      <c r="F63" s="12">
        <v>52</v>
      </c>
      <c r="G63" s="38" t="s">
        <v>10</v>
      </c>
      <c r="H63" s="38" t="s">
        <v>428</v>
      </c>
      <c r="I63" s="40" t="s">
        <v>429</v>
      </c>
      <c r="J63" s="38" t="s">
        <v>12</v>
      </c>
      <c r="K63" s="38"/>
      <c r="L63" s="53" t="s">
        <v>434</v>
      </c>
      <c r="M63" s="60" t="s">
        <v>435</v>
      </c>
      <c r="N63" s="22"/>
    </row>
    <row r="64" spans="1:14" x14ac:dyDescent="0.25">
      <c r="A64" s="22"/>
      <c r="B64" s="59" t="s">
        <v>436</v>
      </c>
      <c r="C64" s="38">
        <v>411</v>
      </c>
      <c r="D64" s="38">
        <v>420</v>
      </c>
      <c r="E64" s="38"/>
      <c r="F64" s="12">
        <v>53</v>
      </c>
      <c r="G64" s="38" t="s">
        <v>10</v>
      </c>
      <c r="H64" s="38" t="s">
        <v>428</v>
      </c>
      <c r="I64" s="40" t="s">
        <v>437</v>
      </c>
      <c r="J64" s="38" t="s">
        <v>12</v>
      </c>
      <c r="K64" s="38"/>
      <c r="L64" s="46" t="s">
        <v>438</v>
      </c>
      <c r="M64" s="61" t="s">
        <v>439</v>
      </c>
      <c r="N64" s="22"/>
    </row>
    <row r="65" spans="1:14" ht="30" x14ac:dyDescent="0.25">
      <c r="A65" s="22"/>
      <c r="B65" s="59" t="s">
        <v>440</v>
      </c>
      <c r="C65" s="38">
        <v>421</v>
      </c>
      <c r="D65" s="38">
        <v>440</v>
      </c>
      <c r="E65" s="38"/>
      <c r="F65" s="12">
        <v>54</v>
      </c>
      <c r="G65" s="38" t="s">
        <v>10</v>
      </c>
      <c r="H65" s="38" t="s">
        <v>428</v>
      </c>
      <c r="I65" s="40" t="s">
        <v>441</v>
      </c>
      <c r="J65" s="38" t="s">
        <v>12</v>
      </c>
      <c r="K65" s="38"/>
      <c r="L65" s="46" t="s">
        <v>442</v>
      </c>
      <c r="M65" s="60" t="s">
        <v>443</v>
      </c>
      <c r="N65" s="22"/>
    </row>
    <row r="66" spans="1:14" ht="30" x14ac:dyDescent="0.25">
      <c r="A66" s="22"/>
      <c r="B66" s="59"/>
      <c r="C66" s="38"/>
      <c r="D66" s="38"/>
      <c r="E66" s="38"/>
      <c r="F66" s="12">
        <v>55</v>
      </c>
      <c r="G66" s="38" t="s">
        <v>10</v>
      </c>
      <c r="H66" s="38" t="s">
        <v>428</v>
      </c>
      <c r="I66" s="40" t="s">
        <v>441</v>
      </c>
      <c r="J66" s="38" t="s">
        <v>12</v>
      </c>
      <c r="K66" s="38"/>
      <c r="L66" s="46" t="s">
        <v>444</v>
      </c>
      <c r="M66" s="60" t="s">
        <v>445</v>
      </c>
      <c r="N66" s="22"/>
    </row>
    <row r="67" spans="1:14" ht="30" x14ac:dyDescent="0.25">
      <c r="A67" s="22"/>
      <c r="B67" s="12"/>
      <c r="C67" s="38"/>
      <c r="D67" s="38"/>
      <c r="E67" s="38"/>
      <c r="F67" s="12">
        <v>56</v>
      </c>
      <c r="G67" s="38" t="s">
        <v>10</v>
      </c>
      <c r="H67" s="38" t="s">
        <v>428</v>
      </c>
      <c r="I67" s="40" t="s">
        <v>441</v>
      </c>
      <c r="J67" s="38" t="s">
        <v>12</v>
      </c>
      <c r="K67" s="38"/>
      <c r="L67" s="241" t="s">
        <v>446</v>
      </c>
      <c r="M67" s="60" t="s">
        <v>447</v>
      </c>
      <c r="N67" s="22"/>
    </row>
    <row r="68" spans="1:14" ht="30" x14ac:dyDescent="0.25">
      <c r="A68" s="22"/>
      <c r="B68" s="12"/>
      <c r="C68" s="38"/>
      <c r="D68" s="38"/>
      <c r="E68" s="38"/>
      <c r="F68" s="12">
        <v>57</v>
      </c>
      <c r="G68" s="38" t="s">
        <v>10</v>
      </c>
      <c r="H68" s="38" t="s">
        <v>428</v>
      </c>
      <c r="I68" s="40" t="s">
        <v>441</v>
      </c>
      <c r="J68" s="38" t="s">
        <v>12</v>
      </c>
      <c r="K68" s="38"/>
      <c r="L68" s="46" t="s">
        <v>448</v>
      </c>
      <c r="M68" s="60" t="s">
        <v>449</v>
      </c>
      <c r="N68" s="22"/>
    </row>
    <row r="69" spans="1:14" ht="30" x14ac:dyDescent="0.25">
      <c r="A69" s="22"/>
      <c r="B69" s="12"/>
      <c r="C69" s="38"/>
      <c r="D69" s="38"/>
      <c r="E69" s="38"/>
      <c r="F69" s="12">
        <v>58</v>
      </c>
      <c r="G69" s="38" t="s">
        <v>10</v>
      </c>
      <c r="H69" s="38" t="s">
        <v>428</v>
      </c>
      <c r="I69" s="40" t="s">
        <v>441</v>
      </c>
      <c r="J69" s="38" t="s">
        <v>12</v>
      </c>
      <c r="K69" s="38"/>
      <c r="L69" s="46" t="s">
        <v>450</v>
      </c>
      <c r="M69" s="60" t="s">
        <v>451</v>
      </c>
      <c r="N69" s="22"/>
    </row>
    <row r="70" spans="1:14" ht="30" x14ac:dyDescent="0.25">
      <c r="A70" s="22"/>
      <c r="B70" s="12"/>
      <c r="C70" s="38"/>
      <c r="D70" s="38"/>
      <c r="E70" s="38"/>
      <c r="F70" s="12">
        <v>59</v>
      </c>
      <c r="G70" s="38" t="s">
        <v>10</v>
      </c>
      <c r="H70" s="38" t="s">
        <v>428</v>
      </c>
      <c r="I70" s="40" t="s">
        <v>441</v>
      </c>
      <c r="J70" s="38" t="s">
        <v>12</v>
      </c>
      <c r="K70" s="38"/>
      <c r="L70" s="46" t="s">
        <v>452</v>
      </c>
      <c r="M70" s="60" t="s">
        <v>453</v>
      </c>
      <c r="N70" s="22"/>
    </row>
    <row r="71" spans="1:14" x14ac:dyDescent="0.25">
      <c r="A71" s="22"/>
      <c r="B71" s="59" t="s">
        <v>454</v>
      </c>
      <c r="C71" s="38">
        <v>441</v>
      </c>
      <c r="D71" s="38">
        <v>480</v>
      </c>
      <c r="E71" s="38"/>
      <c r="F71" s="12">
        <v>60</v>
      </c>
      <c r="G71" s="38" t="s">
        <v>10</v>
      </c>
      <c r="H71" s="38" t="s">
        <v>428</v>
      </c>
      <c r="I71" s="40" t="s">
        <v>455</v>
      </c>
      <c r="J71" s="38" t="s">
        <v>12</v>
      </c>
      <c r="K71" s="38"/>
      <c r="L71" s="46" t="s">
        <v>456</v>
      </c>
      <c r="M71" s="60" t="s">
        <v>457</v>
      </c>
      <c r="N71" s="22"/>
    </row>
    <row r="72" spans="1:14" x14ac:dyDescent="0.25">
      <c r="A72" s="22"/>
      <c r="B72" s="12"/>
      <c r="C72" s="38"/>
      <c r="D72" s="38"/>
      <c r="E72" s="38"/>
      <c r="F72" s="12">
        <v>61</v>
      </c>
      <c r="G72" s="38" t="s">
        <v>10</v>
      </c>
      <c r="H72" s="38" t="s">
        <v>428</v>
      </c>
      <c r="I72" s="40" t="s">
        <v>455</v>
      </c>
      <c r="J72" s="38" t="s">
        <v>12</v>
      </c>
      <c r="K72" s="38"/>
      <c r="L72" s="46" t="s">
        <v>458</v>
      </c>
      <c r="M72" s="60" t="s">
        <v>459</v>
      </c>
      <c r="N72" s="22"/>
    </row>
    <row r="73" spans="1:14" ht="30" x14ac:dyDescent="0.25">
      <c r="A73" s="22"/>
      <c r="B73" s="12"/>
      <c r="C73" s="38"/>
      <c r="D73" s="38"/>
      <c r="E73" s="38"/>
      <c r="F73" s="12">
        <v>62</v>
      </c>
      <c r="G73" s="38" t="s">
        <v>10</v>
      </c>
      <c r="H73" s="38" t="s">
        <v>428</v>
      </c>
      <c r="I73" s="40" t="s">
        <v>455</v>
      </c>
      <c r="J73" s="38" t="s">
        <v>12</v>
      </c>
      <c r="K73" s="38"/>
      <c r="L73" s="46" t="s">
        <v>460</v>
      </c>
      <c r="M73" s="60" t="s">
        <v>461</v>
      </c>
      <c r="N73" s="22"/>
    </row>
    <row r="74" spans="1:14" ht="30" x14ac:dyDescent="0.25">
      <c r="A74" s="22"/>
      <c r="B74" s="12"/>
      <c r="C74" s="38"/>
      <c r="D74" s="38"/>
      <c r="E74" s="38"/>
      <c r="F74" s="12">
        <v>63</v>
      </c>
      <c r="G74" s="38" t="s">
        <v>10</v>
      </c>
      <c r="H74" s="38" t="s">
        <v>428</v>
      </c>
      <c r="I74" s="40" t="s">
        <v>455</v>
      </c>
      <c r="J74" s="38" t="s">
        <v>12</v>
      </c>
      <c r="K74" s="38"/>
      <c r="L74" s="46" t="s">
        <v>462</v>
      </c>
      <c r="M74" s="60" t="s">
        <v>463</v>
      </c>
      <c r="N74" s="22"/>
    </row>
    <row r="75" spans="1:14" x14ac:dyDescent="0.25">
      <c r="A75" s="22"/>
      <c r="B75" s="12"/>
      <c r="C75" s="38"/>
      <c r="D75" s="38"/>
      <c r="E75" s="38"/>
      <c r="F75" s="12">
        <v>64</v>
      </c>
      <c r="G75" s="38" t="s">
        <v>10</v>
      </c>
      <c r="H75" s="38" t="s">
        <v>428</v>
      </c>
      <c r="I75" s="40" t="s">
        <v>455</v>
      </c>
      <c r="J75" s="38" t="s">
        <v>12</v>
      </c>
      <c r="K75" s="38"/>
      <c r="L75" s="46" t="s">
        <v>464</v>
      </c>
      <c r="M75" s="60" t="s">
        <v>465</v>
      </c>
      <c r="N75" s="22"/>
    </row>
    <row r="76" spans="1:14" x14ac:dyDescent="0.25">
      <c r="A76" s="22"/>
      <c r="B76" s="12"/>
      <c r="C76" s="38"/>
      <c r="D76" s="38"/>
      <c r="E76" s="38"/>
      <c r="F76" s="12">
        <v>65</v>
      </c>
      <c r="G76" s="38" t="s">
        <v>10</v>
      </c>
      <c r="H76" s="38" t="s">
        <v>428</v>
      </c>
      <c r="I76" s="40" t="s">
        <v>455</v>
      </c>
      <c r="J76" s="38" t="s">
        <v>12</v>
      </c>
      <c r="K76" s="38"/>
      <c r="L76" s="46" t="s">
        <v>466</v>
      </c>
      <c r="M76" s="60" t="s">
        <v>467</v>
      </c>
      <c r="N76" s="22"/>
    </row>
    <row r="77" spans="1:14" ht="30" x14ac:dyDescent="0.25">
      <c r="A77" s="22"/>
      <c r="B77" s="12"/>
      <c r="C77" s="38"/>
      <c r="D77" s="38"/>
      <c r="E77" s="38"/>
      <c r="F77" s="12">
        <v>66</v>
      </c>
      <c r="G77" s="38" t="s">
        <v>10</v>
      </c>
      <c r="H77" s="38" t="s">
        <v>428</v>
      </c>
      <c r="I77" s="40" t="s">
        <v>455</v>
      </c>
      <c r="J77" s="38" t="s">
        <v>12</v>
      </c>
      <c r="K77" s="38"/>
      <c r="L77" s="46" t="s">
        <v>468</v>
      </c>
      <c r="M77" s="60" t="s">
        <v>469</v>
      </c>
      <c r="N77" s="22"/>
    </row>
    <row r="78" spans="1:14" ht="30" x14ac:dyDescent="0.25">
      <c r="A78" s="22"/>
      <c r="B78" s="12"/>
      <c r="C78" s="38"/>
      <c r="D78" s="38"/>
      <c r="E78" s="38"/>
      <c r="F78" s="12">
        <v>67</v>
      </c>
      <c r="G78" s="38" t="s">
        <v>10</v>
      </c>
      <c r="H78" s="38" t="s">
        <v>428</v>
      </c>
      <c r="I78" s="40" t="s">
        <v>455</v>
      </c>
      <c r="J78" s="38" t="s">
        <v>12</v>
      </c>
      <c r="K78" s="38"/>
      <c r="L78" s="46" t="s">
        <v>470</v>
      </c>
      <c r="M78" s="60" t="s">
        <v>471</v>
      </c>
      <c r="N78" s="22"/>
    </row>
    <row r="79" spans="1:14" x14ac:dyDescent="0.25">
      <c r="A79" s="22"/>
      <c r="B79" s="12"/>
      <c r="C79" s="38"/>
      <c r="D79" s="38"/>
      <c r="E79" s="38"/>
      <c r="F79" s="12">
        <v>68</v>
      </c>
      <c r="G79" s="38" t="s">
        <v>10</v>
      </c>
      <c r="H79" s="38" t="s">
        <v>428</v>
      </c>
      <c r="I79" s="40" t="s">
        <v>455</v>
      </c>
      <c r="J79" s="38" t="s">
        <v>12</v>
      </c>
      <c r="K79" s="38"/>
      <c r="L79" s="46" t="s">
        <v>472</v>
      </c>
      <c r="M79" s="60" t="s">
        <v>473</v>
      </c>
      <c r="N79" s="22"/>
    </row>
    <row r="80" spans="1:14" x14ac:dyDescent="0.25">
      <c r="A80" s="22"/>
      <c r="B80" s="53"/>
      <c r="C80" s="46"/>
      <c r="D80" s="62"/>
      <c r="E80" s="38"/>
      <c r="F80" s="12">
        <v>69</v>
      </c>
      <c r="G80" s="38" t="s">
        <v>10</v>
      </c>
      <c r="H80" s="38" t="s">
        <v>428</v>
      </c>
      <c r="I80" s="40" t="s">
        <v>455</v>
      </c>
      <c r="J80" s="38" t="s">
        <v>12</v>
      </c>
      <c r="K80" s="38"/>
      <c r="L80" s="46" t="s">
        <v>474</v>
      </c>
      <c r="M80" s="60" t="s">
        <v>475</v>
      </c>
      <c r="N80" s="22"/>
    </row>
    <row r="81" spans="1:14" ht="45" x14ac:dyDescent="0.25">
      <c r="A81" s="22"/>
      <c r="B81" s="59" t="s">
        <v>476</v>
      </c>
      <c r="C81" s="46">
        <v>481</v>
      </c>
      <c r="D81" s="62">
        <v>490</v>
      </c>
      <c r="E81" s="46"/>
      <c r="F81" s="63">
        <v>70</v>
      </c>
      <c r="G81" s="46" t="s">
        <v>10</v>
      </c>
      <c r="H81" s="46" t="s">
        <v>428</v>
      </c>
      <c r="I81" s="64" t="s">
        <v>477</v>
      </c>
      <c r="J81" s="46" t="s">
        <v>12</v>
      </c>
      <c r="K81" s="46"/>
      <c r="L81" s="46" t="s">
        <v>478</v>
      </c>
      <c r="M81" s="60" t="s">
        <v>479</v>
      </c>
      <c r="N81" s="22"/>
    </row>
    <row r="82" spans="1:14" x14ac:dyDescent="0.25">
      <c r="A82" s="22"/>
      <c r="B82" s="53"/>
      <c r="C82" s="46"/>
      <c r="D82" s="62"/>
      <c r="E82" s="38"/>
      <c r="F82" s="12">
        <v>71</v>
      </c>
      <c r="G82" s="38" t="s">
        <v>10</v>
      </c>
      <c r="H82" s="38" t="s">
        <v>428</v>
      </c>
      <c r="I82" s="40" t="s">
        <v>477</v>
      </c>
      <c r="J82" s="38" t="s">
        <v>12</v>
      </c>
      <c r="K82" s="38"/>
      <c r="L82" s="46" t="s">
        <v>480</v>
      </c>
      <c r="M82" s="60" t="s">
        <v>481</v>
      </c>
      <c r="N82" s="22"/>
    </row>
    <row r="83" spans="1:14" x14ac:dyDescent="0.25">
      <c r="A83" s="22"/>
      <c r="B83" s="53"/>
      <c r="C83" s="46"/>
      <c r="D83" s="62"/>
      <c r="E83" s="38"/>
      <c r="F83" s="12">
        <v>72</v>
      </c>
      <c r="G83" s="38" t="s">
        <v>10</v>
      </c>
      <c r="H83" s="38" t="s">
        <v>428</v>
      </c>
      <c r="I83" s="40" t="s">
        <v>477</v>
      </c>
      <c r="J83" s="38" t="s">
        <v>12</v>
      </c>
      <c r="K83" s="38"/>
      <c r="L83" s="46" t="s">
        <v>482</v>
      </c>
      <c r="M83" s="60" t="s">
        <v>483</v>
      </c>
      <c r="N83" s="22"/>
    </row>
    <row r="84" spans="1:14" x14ac:dyDescent="0.25">
      <c r="A84" s="22"/>
      <c r="B84" s="53"/>
      <c r="C84" s="46"/>
      <c r="D84" s="62"/>
      <c r="E84" s="38"/>
      <c r="F84" s="12">
        <v>73</v>
      </c>
      <c r="G84" s="38" t="s">
        <v>10</v>
      </c>
      <c r="H84" s="38" t="s">
        <v>428</v>
      </c>
      <c r="I84" s="40" t="s">
        <v>477</v>
      </c>
      <c r="J84" s="38" t="s">
        <v>12</v>
      </c>
      <c r="K84" s="38"/>
      <c r="L84" s="46" t="s">
        <v>484</v>
      </c>
      <c r="M84" s="60" t="s">
        <v>485</v>
      </c>
      <c r="N84" s="22"/>
    </row>
    <row r="85" spans="1:14" x14ac:dyDescent="0.25">
      <c r="A85" s="22"/>
      <c r="B85" s="53"/>
      <c r="C85" s="46"/>
      <c r="D85" s="65"/>
      <c r="E85" s="38"/>
      <c r="F85" s="12">
        <v>74</v>
      </c>
      <c r="G85" s="38" t="s">
        <v>10</v>
      </c>
      <c r="H85" s="38" t="s">
        <v>428</v>
      </c>
      <c r="I85" s="40" t="s">
        <v>477</v>
      </c>
      <c r="J85" s="38" t="s">
        <v>12</v>
      </c>
      <c r="K85" s="38"/>
      <c r="L85" s="46" t="s">
        <v>486</v>
      </c>
      <c r="M85" s="60" t="s">
        <v>487</v>
      </c>
      <c r="N85" s="22"/>
    </row>
    <row r="86" spans="1:14" ht="30" x14ac:dyDescent="0.25">
      <c r="A86" s="22"/>
      <c r="B86" s="53"/>
      <c r="C86" s="46"/>
      <c r="D86" s="65"/>
      <c r="E86" s="38"/>
      <c r="F86" s="12"/>
      <c r="G86" s="38" t="s">
        <v>10</v>
      </c>
      <c r="H86" s="38" t="s">
        <v>428</v>
      </c>
      <c r="I86" s="40" t="s">
        <v>477</v>
      </c>
      <c r="J86" s="79" t="s">
        <v>12</v>
      </c>
      <c r="K86" s="38"/>
      <c r="L86" s="241" t="s">
        <v>1710</v>
      </c>
      <c r="M86" s="242" t="s">
        <v>2357</v>
      </c>
      <c r="N86" s="22"/>
    </row>
    <row r="87" spans="1:14" ht="30" x14ac:dyDescent="0.25">
      <c r="A87" s="22"/>
      <c r="B87" s="59" t="s">
        <v>488</v>
      </c>
      <c r="C87" s="38">
        <v>491</v>
      </c>
      <c r="D87" s="38">
        <v>500</v>
      </c>
      <c r="E87" s="38"/>
      <c r="F87" s="12">
        <v>75</v>
      </c>
      <c r="G87" s="38" t="s">
        <v>10</v>
      </c>
      <c r="H87" s="38" t="s">
        <v>428</v>
      </c>
      <c r="I87" s="40" t="s">
        <v>489</v>
      </c>
      <c r="J87" s="38" t="s">
        <v>12</v>
      </c>
      <c r="K87" s="38"/>
      <c r="L87" s="46" t="s">
        <v>490</v>
      </c>
      <c r="M87" s="60" t="s">
        <v>491</v>
      </c>
      <c r="N87" s="22"/>
    </row>
    <row r="88" spans="1:14" x14ac:dyDescent="0.25">
      <c r="A88" s="22"/>
      <c r="B88" s="12"/>
      <c r="C88" s="38"/>
      <c r="D88" s="38"/>
      <c r="E88" s="38"/>
      <c r="F88" s="12">
        <v>76</v>
      </c>
      <c r="G88" s="38" t="s">
        <v>10</v>
      </c>
      <c r="H88" s="38" t="s">
        <v>428</v>
      </c>
      <c r="I88" s="40" t="s">
        <v>489</v>
      </c>
      <c r="J88" s="38" t="s">
        <v>12</v>
      </c>
      <c r="K88" s="38"/>
      <c r="L88" s="46" t="s">
        <v>492</v>
      </c>
      <c r="M88" s="60" t="s">
        <v>493</v>
      </c>
      <c r="N88" s="22"/>
    </row>
    <row r="89" spans="1:14" ht="30" x14ac:dyDescent="0.25">
      <c r="A89" s="22"/>
      <c r="B89" s="59" t="s">
        <v>494</v>
      </c>
      <c r="C89" s="38">
        <v>501</v>
      </c>
      <c r="D89" s="38">
        <v>520</v>
      </c>
      <c r="E89" s="38"/>
      <c r="F89" s="12">
        <v>77</v>
      </c>
      <c r="G89" s="38" t="s">
        <v>10</v>
      </c>
      <c r="H89" s="38" t="s">
        <v>428</v>
      </c>
      <c r="I89" s="40" t="s">
        <v>495</v>
      </c>
      <c r="J89" s="38" t="s">
        <v>12</v>
      </c>
      <c r="K89" s="38"/>
      <c r="L89" s="46" t="s">
        <v>496</v>
      </c>
      <c r="M89" s="60" t="s">
        <v>497</v>
      </c>
      <c r="N89" s="22"/>
    </row>
    <row r="90" spans="1:14" ht="30" x14ac:dyDescent="0.25">
      <c r="A90" s="22"/>
      <c r="B90" s="12"/>
      <c r="C90" s="38"/>
      <c r="D90" s="38"/>
      <c r="E90" s="38"/>
      <c r="F90" s="12">
        <v>78</v>
      </c>
      <c r="G90" s="38" t="s">
        <v>10</v>
      </c>
      <c r="H90" s="38" t="s">
        <v>428</v>
      </c>
      <c r="I90" s="40" t="s">
        <v>495</v>
      </c>
      <c r="J90" s="38" t="s">
        <v>12</v>
      </c>
      <c r="K90" s="38"/>
      <c r="L90" s="46" t="s">
        <v>498</v>
      </c>
      <c r="M90" s="60" t="s">
        <v>499</v>
      </c>
      <c r="N90" s="22"/>
    </row>
    <row r="91" spans="1:14" x14ac:dyDescent="0.25">
      <c r="A91" s="22"/>
      <c r="B91" s="12"/>
      <c r="C91" s="38"/>
      <c r="D91" s="38"/>
      <c r="E91" s="38"/>
      <c r="F91" s="12">
        <v>79</v>
      </c>
      <c r="G91" s="38" t="s">
        <v>10</v>
      </c>
      <c r="H91" s="38" t="s">
        <v>428</v>
      </c>
      <c r="I91" s="40" t="s">
        <v>495</v>
      </c>
      <c r="J91" s="38" t="s">
        <v>12</v>
      </c>
      <c r="K91" s="38"/>
      <c r="L91" s="46" t="s">
        <v>500</v>
      </c>
      <c r="M91" s="60" t="s">
        <v>501</v>
      </c>
      <c r="N91" s="22"/>
    </row>
    <row r="92" spans="1:14" ht="30" x14ac:dyDescent="0.25">
      <c r="B92" s="12"/>
      <c r="C92" s="38"/>
      <c r="D92" s="38"/>
      <c r="E92" s="38"/>
      <c r="F92" s="12">
        <v>80</v>
      </c>
      <c r="G92" s="38" t="s">
        <v>10</v>
      </c>
      <c r="H92" s="38" t="s">
        <v>428</v>
      </c>
      <c r="I92" s="40" t="s">
        <v>495</v>
      </c>
      <c r="J92" s="38" t="s">
        <v>12</v>
      </c>
      <c r="K92" s="38"/>
      <c r="L92" s="46" t="s">
        <v>502</v>
      </c>
      <c r="M92" s="60" t="s">
        <v>503</v>
      </c>
      <c r="N92" s="22"/>
    </row>
    <row r="93" spans="1:14" ht="16.5" customHeight="1" x14ac:dyDescent="0.25">
      <c r="B93" s="59" t="s">
        <v>1660</v>
      </c>
      <c r="C93" s="38">
        <v>521</v>
      </c>
      <c r="D93" s="38">
        <v>530</v>
      </c>
      <c r="E93" s="38"/>
      <c r="F93" s="12"/>
      <c r="G93" s="38" t="s">
        <v>10</v>
      </c>
      <c r="H93" s="38" t="s">
        <v>428</v>
      </c>
      <c r="I93" s="176" t="s">
        <v>1764</v>
      </c>
      <c r="J93" s="38" t="s">
        <v>12</v>
      </c>
      <c r="K93" s="38"/>
      <c r="L93" s="137" t="s">
        <v>1406</v>
      </c>
      <c r="M93" s="73" t="s">
        <v>1407</v>
      </c>
      <c r="N93" s="22"/>
    </row>
    <row r="94" spans="1:14" ht="30" x14ac:dyDescent="0.25">
      <c r="B94" s="59" t="s">
        <v>1751</v>
      </c>
      <c r="C94" s="38">
        <v>531</v>
      </c>
      <c r="D94" s="38">
        <v>535</v>
      </c>
      <c r="E94" s="38"/>
      <c r="F94" s="12"/>
      <c r="G94" s="38" t="s">
        <v>10</v>
      </c>
      <c r="H94" s="38" t="s">
        <v>428</v>
      </c>
      <c r="I94" s="176" t="s">
        <v>1765</v>
      </c>
      <c r="J94" s="38" t="s">
        <v>12</v>
      </c>
      <c r="K94" s="38"/>
      <c r="L94" s="137"/>
      <c r="M94" s="73"/>
      <c r="N94" s="22"/>
    </row>
    <row r="95" spans="1:14" x14ac:dyDescent="0.25">
      <c r="B95" s="59" t="s">
        <v>1752</v>
      </c>
      <c r="C95" s="38">
        <v>536</v>
      </c>
      <c r="D95" s="38">
        <v>550</v>
      </c>
      <c r="E95" s="38"/>
      <c r="F95" s="12"/>
      <c r="G95" s="38" t="s">
        <v>10</v>
      </c>
      <c r="H95" s="38" t="s">
        <v>428</v>
      </c>
      <c r="I95" s="176" t="s">
        <v>1766</v>
      </c>
      <c r="J95" s="38" t="s">
        <v>12</v>
      </c>
      <c r="K95" s="38"/>
      <c r="L95" s="137"/>
      <c r="M95" s="73"/>
      <c r="N95" s="22"/>
    </row>
    <row r="96" spans="1:14" x14ac:dyDescent="0.25">
      <c r="A96" s="27" t="s">
        <v>301</v>
      </c>
      <c r="B96" s="28" t="s">
        <v>504</v>
      </c>
      <c r="C96" s="29" t="s">
        <v>505</v>
      </c>
      <c r="D96" s="29" t="s">
        <v>506</v>
      </c>
      <c r="E96" s="30"/>
      <c r="F96" s="31"/>
      <c r="G96" s="31"/>
      <c r="H96" s="31"/>
      <c r="I96" s="32"/>
      <c r="J96" s="31"/>
      <c r="K96" s="31"/>
      <c r="L96" s="31"/>
      <c r="M96" s="314"/>
      <c r="N96" s="22"/>
    </row>
    <row r="97" spans="1:14" ht="30" x14ac:dyDescent="0.25">
      <c r="A97" s="22"/>
      <c r="B97" s="37"/>
      <c r="C97" s="38"/>
      <c r="D97" s="38"/>
      <c r="E97" s="38"/>
      <c r="F97" s="12">
        <v>81</v>
      </c>
      <c r="G97" s="38" t="s">
        <v>10</v>
      </c>
      <c r="H97" s="38" t="s">
        <v>507</v>
      </c>
      <c r="I97" s="58" t="s">
        <v>507</v>
      </c>
      <c r="J97" s="38" t="s">
        <v>12</v>
      </c>
      <c r="K97" s="38"/>
      <c r="L97" s="46" t="s">
        <v>505</v>
      </c>
      <c r="M97" s="60" t="s">
        <v>508</v>
      </c>
      <c r="N97" s="22"/>
    </row>
    <row r="98" spans="1:14" ht="30" x14ac:dyDescent="0.25">
      <c r="A98" s="22"/>
      <c r="B98" s="52"/>
      <c r="C98" s="38"/>
      <c r="D98" s="38"/>
      <c r="E98" s="38"/>
      <c r="F98" s="12">
        <v>82</v>
      </c>
      <c r="G98" s="38" t="s">
        <v>10</v>
      </c>
      <c r="H98" s="38" t="s">
        <v>507</v>
      </c>
      <c r="I98" s="58" t="s">
        <v>507</v>
      </c>
      <c r="J98" s="38" t="s">
        <v>12</v>
      </c>
      <c r="K98" s="38"/>
      <c r="L98" s="46" t="s">
        <v>509</v>
      </c>
      <c r="M98" s="242" t="s">
        <v>1754</v>
      </c>
      <c r="N98" s="22"/>
    </row>
    <row r="99" spans="1:14" ht="30" x14ac:dyDescent="0.25">
      <c r="A99" s="22"/>
      <c r="B99" s="12"/>
      <c r="C99" s="38"/>
      <c r="D99" s="38"/>
      <c r="E99" s="38"/>
      <c r="F99" s="12">
        <v>83</v>
      </c>
      <c r="G99" s="38" t="s">
        <v>10</v>
      </c>
      <c r="H99" s="38" t="s">
        <v>507</v>
      </c>
      <c r="I99" s="58" t="s">
        <v>507</v>
      </c>
      <c r="J99" s="38" t="s">
        <v>12</v>
      </c>
      <c r="K99" s="38"/>
      <c r="L99" s="46" t="s">
        <v>510</v>
      </c>
      <c r="M99" s="60" t="s">
        <v>511</v>
      </c>
      <c r="N99" s="22"/>
    </row>
    <row r="100" spans="1:14" ht="30" x14ac:dyDescent="0.25">
      <c r="A100" s="66"/>
      <c r="B100" s="12"/>
      <c r="C100" s="38"/>
      <c r="D100" s="38"/>
      <c r="E100" s="38"/>
      <c r="F100" s="12">
        <v>84</v>
      </c>
      <c r="G100" s="38" t="s">
        <v>10</v>
      </c>
      <c r="H100" s="38" t="s">
        <v>507</v>
      </c>
      <c r="I100" s="58" t="s">
        <v>507</v>
      </c>
      <c r="J100" s="38" t="s">
        <v>12</v>
      </c>
      <c r="K100" s="38"/>
      <c r="L100" s="46" t="s">
        <v>512</v>
      </c>
      <c r="M100" s="60" t="s">
        <v>513</v>
      </c>
      <c r="N100" s="22"/>
    </row>
    <row r="101" spans="1:14" x14ac:dyDescent="0.25">
      <c r="A101" s="27" t="s">
        <v>301</v>
      </c>
      <c r="B101" s="28" t="s">
        <v>514</v>
      </c>
      <c r="C101" s="29">
        <v>561</v>
      </c>
      <c r="D101" s="29">
        <v>630</v>
      </c>
      <c r="E101" s="30"/>
      <c r="F101" s="31"/>
      <c r="G101" s="30"/>
      <c r="H101" s="30"/>
      <c r="I101" s="32"/>
      <c r="J101" s="30"/>
      <c r="K101" s="30"/>
      <c r="L101" s="34"/>
      <c r="M101" s="35"/>
    </row>
    <row r="102" spans="1:14" ht="30" x14ac:dyDescent="0.25">
      <c r="A102" s="3" t="s">
        <v>515</v>
      </c>
      <c r="B102" s="59" t="s">
        <v>516</v>
      </c>
      <c r="C102" s="38">
        <v>561</v>
      </c>
      <c r="D102" s="38">
        <v>570</v>
      </c>
      <c r="E102" s="38"/>
      <c r="F102" s="12">
        <v>85</v>
      </c>
      <c r="G102" s="38" t="s">
        <v>10</v>
      </c>
      <c r="H102" s="38" t="s">
        <v>517</v>
      </c>
      <c r="I102" s="40" t="s">
        <v>518</v>
      </c>
      <c r="J102" s="38" t="s">
        <v>12</v>
      </c>
      <c r="K102" s="38"/>
      <c r="L102" s="46" t="s">
        <v>519</v>
      </c>
      <c r="M102" s="242" t="s">
        <v>1445</v>
      </c>
    </row>
    <row r="103" spans="1:14" ht="30" x14ac:dyDescent="0.25">
      <c r="A103" s="22"/>
      <c r="B103" s="59"/>
      <c r="C103" s="38"/>
      <c r="D103" s="38"/>
      <c r="E103" s="38"/>
      <c r="F103" s="12"/>
      <c r="G103" s="38" t="s">
        <v>10</v>
      </c>
      <c r="H103" s="38" t="s">
        <v>517</v>
      </c>
      <c r="I103" s="40" t="s">
        <v>518</v>
      </c>
      <c r="J103" s="38" t="s">
        <v>12</v>
      </c>
      <c r="K103" s="38"/>
      <c r="L103" s="46" t="s">
        <v>1446</v>
      </c>
      <c r="M103" s="242" t="s">
        <v>1447</v>
      </c>
    </row>
    <row r="104" spans="1:14" ht="30" x14ac:dyDescent="0.25">
      <c r="A104" s="22"/>
      <c r="B104" s="59"/>
      <c r="C104" s="38"/>
      <c r="D104" s="38"/>
      <c r="E104" s="38"/>
      <c r="F104" s="12"/>
      <c r="G104" s="38" t="s">
        <v>10</v>
      </c>
      <c r="H104" s="38" t="s">
        <v>517</v>
      </c>
      <c r="I104" s="40" t="s">
        <v>518</v>
      </c>
      <c r="J104" s="38" t="s">
        <v>12</v>
      </c>
      <c r="K104" s="38"/>
      <c r="L104" s="46" t="s">
        <v>1448</v>
      </c>
      <c r="M104" s="60" t="s">
        <v>1449</v>
      </c>
    </row>
    <row r="105" spans="1:14" ht="30" x14ac:dyDescent="0.25">
      <c r="A105" s="22"/>
      <c r="B105" s="59"/>
      <c r="C105" s="38"/>
      <c r="D105" s="38"/>
      <c r="E105" s="38"/>
      <c r="F105" s="12"/>
      <c r="G105" s="38" t="s">
        <v>10</v>
      </c>
      <c r="H105" s="38" t="s">
        <v>517</v>
      </c>
      <c r="I105" s="40" t="s">
        <v>518</v>
      </c>
      <c r="J105" s="38" t="s">
        <v>12</v>
      </c>
      <c r="K105" s="38"/>
      <c r="L105" s="137" t="s">
        <v>1450</v>
      </c>
      <c r="M105" s="60" t="s">
        <v>1451</v>
      </c>
      <c r="N105" s="22"/>
    </row>
    <row r="106" spans="1:14" ht="45" x14ac:dyDescent="0.25">
      <c r="A106" s="22"/>
      <c r="B106" s="59"/>
      <c r="C106" s="38"/>
      <c r="D106" s="38"/>
      <c r="E106" s="38"/>
      <c r="F106" s="12"/>
      <c r="G106" s="38" t="s">
        <v>10</v>
      </c>
      <c r="H106" s="38" t="s">
        <v>517</v>
      </c>
      <c r="I106" s="40" t="s">
        <v>518</v>
      </c>
      <c r="J106" s="38" t="s">
        <v>12</v>
      </c>
      <c r="K106" s="38"/>
      <c r="L106" s="137" t="s">
        <v>1453</v>
      </c>
      <c r="M106" s="60" t="s">
        <v>1454</v>
      </c>
      <c r="N106" s="22"/>
    </row>
    <row r="107" spans="1:14" ht="60" x14ac:dyDescent="0.25">
      <c r="A107" s="22"/>
      <c r="B107" s="59"/>
      <c r="C107" s="38"/>
      <c r="D107" s="38"/>
      <c r="E107" s="38"/>
      <c r="F107" s="12"/>
      <c r="G107" s="38" t="s">
        <v>10</v>
      </c>
      <c r="H107" s="38" t="s">
        <v>517</v>
      </c>
      <c r="I107" s="40" t="s">
        <v>518</v>
      </c>
      <c r="J107" s="38" t="s">
        <v>12</v>
      </c>
      <c r="K107" s="38"/>
      <c r="L107" s="137" t="s">
        <v>1456</v>
      </c>
      <c r="M107" s="60" t="s">
        <v>1755</v>
      </c>
      <c r="N107" s="22"/>
    </row>
    <row r="108" spans="1:14" ht="45" x14ac:dyDescent="0.25">
      <c r="A108" s="22"/>
      <c r="B108" s="59"/>
      <c r="C108" s="38"/>
      <c r="D108" s="38"/>
      <c r="E108" s="38"/>
      <c r="F108" s="12"/>
      <c r="G108" s="38" t="s">
        <v>10</v>
      </c>
      <c r="H108" s="38" t="s">
        <v>517</v>
      </c>
      <c r="I108" s="40" t="s">
        <v>518</v>
      </c>
      <c r="J108" s="38" t="s">
        <v>12</v>
      </c>
      <c r="K108" s="38"/>
      <c r="L108" s="137" t="s">
        <v>1458</v>
      </c>
      <c r="M108" s="60" t="s">
        <v>1459</v>
      </c>
      <c r="N108" s="22"/>
    </row>
    <row r="109" spans="1:14" ht="30" x14ac:dyDescent="0.25">
      <c r="A109" s="22"/>
      <c r="B109" s="59"/>
      <c r="C109" s="38"/>
      <c r="D109" s="38"/>
      <c r="E109" s="38"/>
      <c r="F109" s="12"/>
      <c r="G109" s="38" t="s">
        <v>10</v>
      </c>
      <c r="H109" s="38" t="s">
        <v>517</v>
      </c>
      <c r="I109" s="40" t="s">
        <v>518</v>
      </c>
      <c r="J109" s="38" t="s">
        <v>12</v>
      </c>
      <c r="K109" s="38"/>
      <c r="L109" s="241" t="s">
        <v>2359</v>
      </c>
      <c r="M109" s="242" t="s">
        <v>2358</v>
      </c>
      <c r="N109" s="22"/>
    </row>
    <row r="110" spans="1:14" ht="45" x14ac:dyDescent="0.25">
      <c r="A110" s="22"/>
      <c r="B110" s="59" t="s">
        <v>1756</v>
      </c>
      <c r="C110" s="38">
        <v>571</v>
      </c>
      <c r="D110" s="38">
        <v>580</v>
      </c>
      <c r="E110" s="38"/>
      <c r="F110" s="12">
        <v>86</v>
      </c>
      <c r="G110" s="38" t="s">
        <v>10</v>
      </c>
      <c r="H110" s="38" t="s">
        <v>517</v>
      </c>
      <c r="I110" s="176" t="s">
        <v>1768</v>
      </c>
      <c r="J110" s="38" t="s">
        <v>12</v>
      </c>
      <c r="K110" s="38"/>
      <c r="L110" s="137" t="s">
        <v>520</v>
      </c>
      <c r="M110" s="60" t="s">
        <v>1463</v>
      </c>
    </row>
    <row r="111" spans="1:14" ht="30" x14ac:dyDescent="0.25">
      <c r="A111" s="22"/>
      <c r="B111" s="12"/>
      <c r="C111" s="38"/>
      <c r="D111" s="38"/>
      <c r="E111" s="38"/>
      <c r="F111" s="12">
        <v>87</v>
      </c>
      <c r="G111" s="38" t="s">
        <v>10</v>
      </c>
      <c r="H111" s="38" t="s">
        <v>517</v>
      </c>
      <c r="I111" s="176" t="s">
        <v>1768</v>
      </c>
      <c r="J111" s="38" t="s">
        <v>12</v>
      </c>
      <c r="K111" s="38"/>
      <c r="L111" s="137" t="s">
        <v>521</v>
      </c>
      <c r="M111" s="60" t="s">
        <v>1464</v>
      </c>
    </row>
    <row r="112" spans="1:14" ht="30" x14ac:dyDescent="0.25">
      <c r="A112" s="22"/>
      <c r="B112" s="12"/>
      <c r="C112" s="38"/>
      <c r="D112" s="38"/>
      <c r="E112" s="38"/>
      <c r="F112" s="12">
        <v>88</v>
      </c>
      <c r="G112" s="38" t="s">
        <v>10</v>
      </c>
      <c r="H112" s="38" t="s">
        <v>517</v>
      </c>
      <c r="I112" s="176" t="s">
        <v>1768</v>
      </c>
      <c r="J112" s="38" t="s">
        <v>12</v>
      </c>
      <c r="K112" s="38"/>
      <c r="L112" s="137" t="s">
        <v>522</v>
      </c>
      <c r="M112" s="60" t="s">
        <v>1465</v>
      </c>
    </row>
    <row r="113" spans="1:14" ht="30" x14ac:dyDescent="0.25">
      <c r="A113" s="22"/>
      <c r="B113" s="37" t="s">
        <v>322</v>
      </c>
      <c r="C113" s="38"/>
      <c r="D113" s="38"/>
      <c r="E113" s="38"/>
      <c r="F113" s="12">
        <v>89</v>
      </c>
      <c r="G113" s="38" t="s">
        <v>10</v>
      </c>
      <c r="H113" s="38" t="s">
        <v>517</v>
      </c>
      <c r="I113" s="176" t="s">
        <v>1768</v>
      </c>
      <c r="J113" s="38" t="s">
        <v>12</v>
      </c>
      <c r="K113" s="38"/>
      <c r="L113" s="137" t="s">
        <v>523</v>
      </c>
      <c r="M113" s="60" t="s">
        <v>1466</v>
      </c>
    </row>
    <row r="114" spans="1:14" ht="30" x14ac:dyDescent="0.25">
      <c r="A114" s="22"/>
      <c r="B114" s="52"/>
      <c r="C114" s="38"/>
      <c r="D114" s="38"/>
      <c r="E114" s="38"/>
      <c r="F114" s="12">
        <v>90</v>
      </c>
      <c r="G114" s="38" t="s">
        <v>10</v>
      </c>
      <c r="H114" s="38" t="s">
        <v>517</v>
      </c>
      <c r="I114" s="176" t="s">
        <v>1768</v>
      </c>
      <c r="J114" s="38" t="s">
        <v>12</v>
      </c>
      <c r="K114" s="38"/>
      <c r="L114" s="137" t="s">
        <v>524</v>
      </c>
      <c r="M114" s="60" t="s">
        <v>1467</v>
      </c>
    </row>
    <row r="115" spans="1:14" ht="30" x14ac:dyDescent="0.25">
      <c r="A115" s="22"/>
      <c r="B115" s="59"/>
      <c r="C115" s="38"/>
      <c r="D115" s="38"/>
      <c r="E115" s="38"/>
      <c r="F115" s="12">
        <v>91</v>
      </c>
      <c r="G115" s="38" t="s">
        <v>10</v>
      </c>
      <c r="H115" s="38" t="s">
        <v>517</v>
      </c>
      <c r="I115" s="176" t="s">
        <v>1768</v>
      </c>
      <c r="J115" s="38" t="s">
        <v>12</v>
      </c>
      <c r="K115" s="38"/>
      <c r="L115" s="46" t="s">
        <v>525</v>
      </c>
      <c r="M115" s="242" t="s">
        <v>1468</v>
      </c>
    </row>
    <row r="116" spans="1:14" x14ac:dyDescent="0.25">
      <c r="A116" s="22"/>
      <c r="B116" s="59"/>
      <c r="C116" s="38"/>
      <c r="D116" s="38"/>
      <c r="E116" s="38"/>
      <c r="F116" s="12"/>
      <c r="G116" s="38"/>
      <c r="H116" s="38"/>
      <c r="I116" s="176"/>
      <c r="J116" s="38"/>
      <c r="K116" s="38"/>
      <c r="L116" s="46"/>
      <c r="M116" s="242"/>
    </row>
    <row r="117" spans="1:14" ht="45" x14ac:dyDescent="0.25">
      <c r="A117" s="22"/>
      <c r="B117" s="59" t="s">
        <v>1757</v>
      </c>
      <c r="C117" s="38">
        <v>581</v>
      </c>
      <c r="D117" s="38">
        <v>590</v>
      </c>
      <c r="E117" s="38"/>
      <c r="F117" s="12"/>
      <c r="G117" s="38" t="s">
        <v>10</v>
      </c>
      <c r="H117" s="38" t="s">
        <v>517</v>
      </c>
      <c r="I117" s="176" t="s">
        <v>1769</v>
      </c>
      <c r="J117" s="38" t="s">
        <v>12</v>
      </c>
      <c r="K117" s="38"/>
      <c r="L117" s="243" t="s">
        <v>1471</v>
      </c>
      <c r="M117" s="230" t="s">
        <v>1472</v>
      </c>
    </row>
    <row r="118" spans="1:14" ht="30" x14ac:dyDescent="0.25">
      <c r="A118" s="22"/>
      <c r="B118" s="12"/>
      <c r="C118" s="38"/>
      <c r="D118" s="38"/>
      <c r="E118" s="38"/>
      <c r="F118" s="12"/>
      <c r="G118" s="38" t="s">
        <v>10</v>
      </c>
      <c r="H118" s="38" t="s">
        <v>517</v>
      </c>
      <c r="I118" s="176" t="s">
        <v>1769</v>
      </c>
      <c r="J118" s="38" t="s">
        <v>12</v>
      </c>
      <c r="K118" s="38"/>
      <c r="L118" s="243" t="s">
        <v>1473</v>
      </c>
      <c r="M118" s="230" t="s">
        <v>1474</v>
      </c>
    </row>
    <row r="119" spans="1:14" ht="30" x14ac:dyDescent="0.25">
      <c r="A119" s="22"/>
      <c r="B119" s="12"/>
      <c r="C119" s="38"/>
      <c r="D119" s="38"/>
      <c r="E119" s="38"/>
      <c r="F119" s="12"/>
      <c r="G119" s="38" t="s">
        <v>10</v>
      </c>
      <c r="H119" s="38" t="s">
        <v>517</v>
      </c>
      <c r="I119" s="176" t="s">
        <v>1769</v>
      </c>
      <c r="J119" s="38" t="s">
        <v>12</v>
      </c>
      <c r="K119" s="38"/>
      <c r="L119" s="243" t="s">
        <v>1475</v>
      </c>
      <c r="M119" s="230" t="s">
        <v>1476</v>
      </c>
    </row>
    <row r="120" spans="1:14" ht="30" x14ac:dyDescent="0.25">
      <c r="A120" s="22"/>
      <c r="B120" s="37" t="s">
        <v>322</v>
      </c>
      <c r="C120" s="38"/>
      <c r="D120" s="38"/>
      <c r="E120" s="38"/>
      <c r="F120" s="12"/>
      <c r="G120" s="38" t="s">
        <v>10</v>
      </c>
      <c r="H120" s="38" t="s">
        <v>517</v>
      </c>
      <c r="I120" s="176" t="s">
        <v>1769</v>
      </c>
      <c r="J120" s="38" t="s">
        <v>12</v>
      </c>
      <c r="K120" s="38"/>
      <c r="L120" s="243" t="s">
        <v>1477</v>
      </c>
      <c r="M120" s="230" t="s">
        <v>1478</v>
      </c>
    </row>
    <row r="121" spans="1:14" ht="30" x14ac:dyDescent="0.25">
      <c r="A121" s="22"/>
      <c r="B121" s="52"/>
      <c r="C121" s="38"/>
      <c r="D121" s="38"/>
      <c r="E121" s="38"/>
      <c r="F121" s="12"/>
      <c r="G121" s="38" t="s">
        <v>10</v>
      </c>
      <c r="H121" s="38" t="s">
        <v>517</v>
      </c>
      <c r="I121" s="176" t="s">
        <v>1769</v>
      </c>
      <c r="J121" s="38" t="s">
        <v>12</v>
      </c>
      <c r="K121" s="38"/>
      <c r="L121" s="243" t="s">
        <v>1479</v>
      </c>
      <c r="M121" s="230" t="s">
        <v>1480</v>
      </c>
    </row>
    <row r="122" spans="1:14" ht="30" x14ac:dyDescent="0.25">
      <c r="A122" s="22"/>
      <c r="B122" s="12"/>
      <c r="C122" s="38"/>
      <c r="D122" s="38"/>
      <c r="E122" s="38"/>
      <c r="F122" s="12"/>
      <c r="G122" s="38" t="s">
        <v>10</v>
      </c>
      <c r="H122" s="38" t="s">
        <v>517</v>
      </c>
      <c r="I122" s="176" t="s">
        <v>1769</v>
      </c>
      <c r="J122" s="38" t="s">
        <v>12</v>
      </c>
      <c r="K122" s="38"/>
      <c r="L122" s="243" t="s">
        <v>1481</v>
      </c>
      <c r="M122" s="230" t="s">
        <v>1482</v>
      </c>
    </row>
    <row r="123" spans="1:14" ht="30" x14ac:dyDescent="0.25">
      <c r="A123" s="22"/>
      <c r="B123" s="59" t="s">
        <v>526</v>
      </c>
      <c r="C123" s="38">
        <v>591</v>
      </c>
      <c r="D123" s="38">
        <v>610</v>
      </c>
      <c r="E123" s="38"/>
      <c r="F123" s="12">
        <v>92</v>
      </c>
      <c r="G123" s="38" t="s">
        <v>10</v>
      </c>
      <c r="H123" s="38" t="s">
        <v>517</v>
      </c>
      <c r="I123" s="176" t="s">
        <v>1758</v>
      </c>
      <c r="J123" s="38" t="s">
        <v>12</v>
      </c>
      <c r="K123" s="38"/>
      <c r="L123" s="46" t="s">
        <v>527</v>
      </c>
      <c r="M123" s="60" t="s">
        <v>528</v>
      </c>
      <c r="N123" s="22"/>
    </row>
    <row r="124" spans="1:14" x14ac:dyDescent="0.25">
      <c r="A124" s="22"/>
      <c r="B124" s="12"/>
      <c r="C124" s="38"/>
      <c r="D124" s="38"/>
      <c r="E124" s="38"/>
      <c r="F124" s="12">
        <v>93</v>
      </c>
      <c r="G124" s="38" t="s">
        <v>10</v>
      </c>
      <c r="H124" s="38" t="s">
        <v>517</v>
      </c>
      <c r="I124" s="176" t="s">
        <v>1758</v>
      </c>
      <c r="J124" s="38" t="s">
        <v>12</v>
      </c>
      <c r="K124" s="38"/>
      <c r="L124" s="46" t="s">
        <v>529</v>
      </c>
      <c r="M124" s="60" t="s">
        <v>530</v>
      </c>
      <c r="N124" s="22"/>
    </row>
    <row r="125" spans="1:14" x14ac:dyDescent="0.25">
      <c r="A125" s="22"/>
      <c r="B125" s="12"/>
      <c r="C125" s="38"/>
      <c r="D125" s="38"/>
      <c r="E125" s="38"/>
      <c r="F125" s="12">
        <v>94</v>
      </c>
      <c r="G125" s="38" t="s">
        <v>10</v>
      </c>
      <c r="H125" s="38" t="s">
        <v>517</v>
      </c>
      <c r="I125" s="176" t="s">
        <v>1758</v>
      </c>
      <c r="J125" s="38" t="s">
        <v>12</v>
      </c>
      <c r="K125" s="38"/>
      <c r="L125" s="46" t="s">
        <v>531</v>
      </c>
      <c r="M125" s="60" t="s">
        <v>532</v>
      </c>
      <c r="N125" s="22"/>
    </row>
    <row r="126" spans="1:14" x14ac:dyDescent="0.25">
      <c r="A126" s="22"/>
      <c r="B126" s="12"/>
      <c r="C126" s="38"/>
      <c r="D126" s="38"/>
      <c r="E126" s="38"/>
      <c r="F126" s="12">
        <v>95</v>
      </c>
      <c r="G126" s="38" t="s">
        <v>10</v>
      </c>
      <c r="H126" s="38" t="s">
        <v>517</v>
      </c>
      <c r="I126" s="176" t="s">
        <v>1758</v>
      </c>
      <c r="J126" s="38" t="s">
        <v>12</v>
      </c>
      <c r="K126" s="38"/>
      <c r="L126" s="46" t="s">
        <v>533</v>
      </c>
      <c r="M126" s="60" t="s">
        <v>534</v>
      </c>
      <c r="N126" s="22"/>
    </row>
    <row r="127" spans="1:14" ht="30" x14ac:dyDescent="0.25">
      <c r="A127" s="22"/>
      <c r="B127" s="12"/>
      <c r="C127" s="38"/>
      <c r="D127" s="38"/>
      <c r="E127" s="38"/>
      <c r="F127" s="12"/>
      <c r="G127" s="38" t="s">
        <v>10</v>
      </c>
      <c r="H127" s="38" t="s">
        <v>517</v>
      </c>
      <c r="I127" s="176" t="s">
        <v>1758</v>
      </c>
      <c r="J127" s="38" t="s">
        <v>12</v>
      </c>
      <c r="K127" s="38"/>
      <c r="L127" s="67" t="s">
        <v>1489</v>
      </c>
      <c r="M127" s="61" t="s">
        <v>1490</v>
      </c>
      <c r="N127" s="22"/>
    </row>
    <row r="128" spans="1:14" ht="45" x14ac:dyDescent="0.25">
      <c r="A128" s="22"/>
      <c r="B128" s="12"/>
      <c r="C128" s="38"/>
      <c r="D128" s="38"/>
      <c r="E128" s="38"/>
      <c r="F128" s="12"/>
      <c r="G128" s="38" t="s">
        <v>10</v>
      </c>
      <c r="H128" s="38" t="s">
        <v>517</v>
      </c>
      <c r="I128" s="176" t="s">
        <v>1758</v>
      </c>
      <c r="J128" s="38" t="s">
        <v>12</v>
      </c>
      <c r="K128" s="38"/>
      <c r="L128" s="67" t="s">
        <v>1492</v>
      </c>
      <c r="M128" s="61" t="s">
        <v>1493</v>
      </c>
    </row>
    <row r="129" spans="1:14" ht="45" x14ac:dyDescent="0.25">
      <c r="A129" s="22"/>
      <c r="B129" s="12"/>
      <c r="C129" s="38"/>
      <c r="D129" s="38"/>
      <c r="E129" s="38"/>
      <c r="F129" s="12"/>
      <c r="G129" s="38" t="s">
        <v>10</v>
      </c>
      <c r="H129" s="38" t="s">
        <v>517</v>
      </c>
      <c r="I129" s="176" t="s">
        <v>1758</v>
      </c>
      <c r="J129" s="38" t="s">
        <v>12</v>
      </c>
      <c r="K129" s="38"/>
      <c r="L129" s="67" t="s">
        <v>1494</v>
      </c>
      <c r="M129" s="61" t="s">
        <v>1495</v>
      </c>
      <c r="N129" t="s">
        <v>1759</v>
      </c>
    </row>
    <row r="130" spans="1:14" ht="30" x14ac:dyDescent="0.25">
      <c r="A130" s="22"/>
      <c r="B130" s="12"/>
      <c r="C130" s="38"/>
      <c r="D130" s="38"/>
      <c r="E130" s="38"/>
      <c r="F130" s="12"/>
      <c r="G130" s="38" t="s">
        <v>10</v>
      </c>
      <c r="H130" s="38" t="s">
        <v>517</v>
      </c>
      <c r="I130" s="176" t="s">
        <v>1758</v>
      </c>
      <c r="J130" s="38" t="s">
        <v>12</v>
      </c>
      <c r="K130" s="38"/>
      <c r="L130" s="67" t="s">
        <v>1496</v>
      </c>
      <c r="M130" s="60" t="s">
        <v>535</v>
      </c>
      <c r="N130" s="22"/>
    </row>
    <row r="131" spans="1:14" ht="30" x14ac:dyDescent="0.25">
      <c r="A131" s="22"/>
      <c r="B131" s="59" t="s">
        <v>536</v>
      </c>
      <c r="C131" s="38">
        <v>611</v>
      </c>
      <c r="D131" s="38">
        <v>620</v>
      </c>
      <c r="E131" s="38"/>
      <c r="F131" s="12"/>
      <c r="G131" s="38"/>
      <c r="H131" s="38"/>
      <c r="I131" s="40" t="s">
        <v>537</v>
      </c>
      <c r="J131" s="38"/>
      <c r="K131" s="38"/>
      <c r="L131" s="46"/>
      <c r="M131" s="60"/>
      <c r="N131" s="22"/>
    </row>
    <row r="132" spans="1:14" x14ac:dyDescent="0.25">
      <c r="A132" s="22"/>
      <c r="B132" s="12"/>
      <c r="C132" s="38"/>
      <c r="D132" s="38"/>
      <c r="E132" s="38"/>
      <c r="F132" s="12"/>
      <c r="G132" s="38"/>
      <c r="H132" s="38"/>
      <c r="I132" s="58"/>
      <c r="J132" s="38"/>
      <c r="K132" s="38"/>
      <c r="L132" s="46"/>
      <c r="M132" s="60"/>
      <c r="N132" s="22"/>
    </row>
    <row r="133" spans="1:14" x14ac:dyDescent="0.25">
      <c r="A133" s="28"/>
      <c r="B133" s="28" t="s">
        <v>1770</v>
      </c>
      <c r="C133" s="29">
        <v>701</v>
      </c>
      <c r="D133" s="29">
        <v>900</v>
      </c>
      <c r="E133" s="30"/>
      <c r="F133" s="31"/>
      <c r="G133" s="30"/>
      <c r="H133" s="30"/>
      <c r="I133" s="32"/>
      <c r="J133" s="30"/>
      <c r="K133" s="30"/>
      <c r="L133" s="34"/>
      <c r="M133" s="35"/>
      <c r="N133" s="22"/>
    </row>
    <row r="134" spans="1:14" ht="30" x14ac:dyDescent="0.25">
      <c r="A134" s="68"/>
      <c r="B134" s="69"/>
      <c r="C134" s="70"/>
      <c r="D134" s="70"/>
      <c r="E134" s="49"/>
      <c r="F134" s="8">
        <v>98</v>
      </c>
      <c r="G134" s="49" t="s">
        <v>10</v>
      </c>
      <c r="H134" s="49" t="s">
        <v>539</v>
      </c>
      <c r="I134" s="48"/>
      <c r="J134" s="49" t="s">
        <v>12</v>
      </c>
      <c r="K134" s="49"/>
      <c r="L134" s="50" t="s">
        <v>540</v>
      </c>
      <c r="M134" s="44" t="s">
        <v>541</v>
      </c>
      <c r="N134" s="22"/>
    </row>
    <row r="135" spans="1:14" ht="18.75" customHeight="1" x14ac:dyDescent="0.25">
      <c r="A135" s="22"/>
      <c r="B135" s="12"/>
      <c r="C135" s="38"/>
      <c r="D135" s="38"/>
      <c r="E135" s="38"/>
      <c r="F135" s="12">
        <v>99</v>
      </c>
      <c r="G135" s="38" t="s">
        <v>10</v>
      </c>
      <c r="H135" s="38" t="s">
        <v>539</v>
      </c>
      <c r="I135" s="58"/>
      <c r="J135" s="38" t="s">
        <v>12</v>
      </c>
      <c r="K135" s="38"/>
      <c r="L135" s="46" t="s">
        <v>542</v>
      </c>
      <c r="M135" s="60" t="s">
        <v>543</v>
      </c>
      <c r="N135" s="22"/>
    </row>
    <row r="136" spans="1:14" x14ac:dyDescent="0.25">
      <c r="A136" s="22"/>
      <c r="B136" s="12"/>
      <c r="C136" s="38"/>
      <c r="D136" s="38"/>
      <c r="E136" s="38"/>
      <c r="F136" s="12">
        <v>100</v>
      </c>
      <c r="G136" s="38" t="s">
        <v>10</v>
      </c>
      <c r="H136" s="38" t="s">
        <v>539</v>
      </c>
      <c r="I136" s="58"/>
      <c r="J136" s="38" t="s">
        <v>12</v>
      </c>
      <c r="K136" s="38"/>
      <c r="L136" s="46" t="s">
        <v>544</v>
      </c>
      <c r="M136" s="60" t="s">
        <v>545</v>
      </c>
      <c r="N136" s="22"/>
    </row>
    <row r="137" spans="1:14" x14ac:dyDescent="0.25">
      <c r="A137" s="22"/>
      <c r="B137" s="12"/>
      <c r="C137" s="38"/>
      <c r="D137" s="38"/>
      <c r="E137" s="38"/>
      <c r="F137" s="12">
        <v>101</v>
      </c>
      <c r="G137" s="38" t="s">
        <v>10</v>
      </c>
      <c r="H137" s="38" t="s">
        <v>539</v>
      </c>
      <c r="I137" s="58"/>
      <c r="J137" s="38" t="s">
        <v>12</v>
      </c>
      <c r="K137" s="38"/>
      <c r="L137" s="46" t="s">
        <v>546</v>
      </c>
      <c r="M137" s="60" t="s">
        <v>547</v>
      </c>
      <c r="N137" s="22"/>
    </row>
    <row r="138" spans="1:14" ht="17.25" customHeight="1" x14ac:dyDescent="0.25">
      <c r="A138" s="22"/>
      <c r="B138" s="12"/>
      <c r="C138" s="38"/>
      <c r="D138" s="38"/>
      <c r="E138" s="38"/>
      <c r="F138" s="12">
        <v>103</v>
      </c>
      <c r="G138" s="38" t="s">
        <v>10</v>
      </c>
      <c r="H138" s="38" t="s">
        <v>539</v>
      </c>
      <c r="I138" s="58"/>
      <c r="J138" s="38" t="s">
        <v>12</v>
      </c>
      <c r="K138" s="38"/>
      <c r="L138" s="50" t="s">
        <v>548</v>
      </c>
      <c r="M138" s="60" t="s">
        <v>549</v>
      </c>
      <c r="N138" s="22"/>
    </row>
    <row r="139" spans="1:14" x14ac:dyDescent="0.25">
      <c r="A139" s="22"/>
      <c r="B139" s="12"/>
      <c r="C139" s="38"/>
      <c r="D139" s="38"/>
      <c r="E139" s="38"/>
      <c r="F139" s="12">
        <v>104</v>
      </c>
      <c r="G139" s="38" t="s">
        <v>10</v>
      </c>
      <c r="H139" s="38" t="s">
        <v>539</v>
      </c>
      <c r="I139" s="58"/>
      <c r="J139" s="38" t="s">
        <v>12</v>
      </c>
      <c r="K139" s="38"/>
      <c r="L139" s="50" t="s">
        <v>550</v>
      </c>
      <c r="M139" s="60" t="s">
        <v>551</v>
      </c>
      <c r="N139" s="22"/>
    </row>
    <row r="140" spans="1:14" x14ac:dyDescent="0.25">
      <c r="A140" s="22"/>
      <c r="B140" s="12"/>
      <c r="C140" s="38"/>
      <c r="D140" s="38"/>
      <c r="E140" s="38"/>
      <c r="F140" s="12">
        <v>105</v>
      </c>
      <c r="G140" s="38" t="s">
        <v>10</v>
      </c>
      <c r="H140" s="38" t="s">
        <v>539</v>
      </c>
      <c r="I140" s="58"/>
      <c r="J140" s="38" t="s">
        <v>12</v>
      </c>
      <c r="K140" s="38"/>
      <c r="L140" s="50" t="s">
        <v>552</v>
      </c>
      <c r="M140" s="60" t="s">
        <v>553</v>
      </c>
      <c r="N140" s="22"/>
    </row>
    <row r="141" spans="1:14" ht="30" x14ac:dyDescent="0.25">
      <c r="A141" s="22"/>
      <c r="B141" s="12"/>
      <c r="C141" s="38"/>
      <c r="D141" s="38"/>
      <c r="E141" s="38"/>
      <c r="F141" s="12">
        <v>106</v>
      </c>
      <c r="G141" s="38" t="s">
        <v>10</v>
      </c>
      <c r="H141" s="38" t="s">
        <v>539</v>
      </c>
      <c r="I141" s="58"/>
      <c r="J141" s="38" t="s">
        <v>12</v>
      </c>
      <c r="K141" s="38"/>
      <c r="L141" s="50" t="s">
        <v>554</v>
      </c>
      <c r="M141" s="60" t="s">
        <v>555</v>
      </c>
      <c r="N141" s="22"/>
    </row>
    <row r="142" spans="1:14" ht="30" x14ac:dyDescent="0.25">
      <c r="A142" s="22"/>
      <c r="B142" s="12"/>
      <c r="C142" s="38"/>
      <c r="D142" s="38"/>
      <c r="E142" s="38"/>
      <c r="F142" s="12">
        <v>107</v>
      </c>
      <c r="G142" s="38" t="s">
        <v>10</v>
      </c>
      <c r="H142" s="38" t="s">
        <v>539</v>
      </c>
      <c r="I142" s="58"/>
      <c r="J142" s="38" t="s">
        <v>12</v>
      </c>
      <c r="K142" s="38"/>
      <c r="L142" s="50" t="s">
        <v>556</v>
      </c>
      <c r="M142" s="60" t="s">
        <v>557</v>
      </c>
      <c r="N142" s="22"/>
    </row>
    <row r="143" spans="1:14" ht="30" x14ac:dyDescent="0.25">
      <c r="A143" s="22"/>
      <c r="B143" s="12"/>
      <c r="C143" s="38"/>
      <c r="D143" s="38"/>
      <c r="E143" s="38"/>
      <c r="F143" s="12">
        <v>108</v>
      </c>
      <c r="G143" s="38" t="s">
        <v>10</v>
      </c>
      <c r="H143" s="38" t="s">
        <v>539</v>
      </c>
      <c r="I143" s="58"/>
      <c r="J143" s="38" t="s">
        <v>12</v>
      </c>
      <c r="K143" s="38"/>
      <c r="L143" s="50" t="s">
        <v>558</v>
      </c>
      <c r="M143" s="60" t="s">
        <v>559</v>
      </c>
      <c r="N143" s="22"/>
    </row>
    <row r="144" spans="1:14" ht="30" x14ac:dyDescent="0.25">
      <c r="A144" s="22"/>
      <c r="B144" s="12"/>
      <c r="C144" s="38"/>
      <c r="D144" s="38"/>
      <c r="E144" s="38"/>
      <c r="F144" s="12">
        <v>109</v>
      </c>
      <c r="G144" s="38" t="s">
        <v>10</v>
      </c>
      <c r="H144" s="38" t="s">
        <v>539</v>
      </c>
      <c r="I144" s="58"/>
      <c r="J144" s="38" t="s">
        <v>12</v>
      </c>
      <c r="K144" s="38"/>
      <c r="L144" s="50" t="s">
        <v>560</v>
      </c>
      <c r="M144" s="60" t="s">
        <v>561</v>
      </c>
      <c r="N144" s="22"/>
    </row>
    <row r="145" spans="1:14" ht="30" x14ac:dyDescent="0.25">
      <c r="A145" s="22"/>
      <c r="B145" s="12"/>
      <c r="C145" s="38"/>
      <c r="D145" s="38"/>
      <c r="E145" s="38"/>
      <c r="F145" s="12">
        <v>110</v>
      </c>
      <c r="G145" s="38" t="s">
        <v>10</v>
      </c>
      <c r="H145" s="38" t="s">
        <v>539</v>
      </c>
      <c r="I145" s="58"/>
      <c r="J145" s="38" t="s">
        <v>12</v>
      </c>
      <c r="K145" s="38"/>
      <c r="L145" s="50" t="s">
        <v>562</v>
      </c>
      <c r="M145" s="44" t="s">
        <v>567</v>
      </c>
      <c r="N145" s="22"/>
    </row>
    <row r="146" spans="1:14" ht="30" x14ac:dyDescent="0.25">
      <c r="A146" s="22"/>
      <c r="B146" s="12"/>
      <c r="C146" s="38"/>
      <c r="D146" s="38"/>
      <c r="E146" s="38"/>
      <c r="F146" s="12">
        <v>111</v>
      </c>
      <c r="G146" s="38" t="s">
        <v>10</v>
      </c>
      <c r="H146" s="38" t="s">
        <v>539</v>
      </c>
      <c r="I146" s="58"/>
      <c r="J146" s="38" t="s">
        <v>12</v>
      </c>
      <c r="K146" s="38"/>
      <c r="L146" s="50" t="s">
        <v>563</v>
      </c>
      <c r="M146" s="44" t="s">
        <v>1630</v>
      </c>
      <c r="N146" s="22"/>
    </row>
    <row r="147" spans="1:14" x14ac:dyDescent="0.25">
      <c r="A147" s="22"/>
      <c r="B147" s="12"/>
      <c r="C147" s="38"/>
      <c r="D147" s="38"/>
      <c r="E147" s="38"/>
      <c r="F147" s="12">
        <v>114</v>
      </c>
      <c r="G147" s="38" t="s">
        <v>10</v>
      </c>
      <c r="H147" s="38" t="s">
        <v>539</v>
      </c>
      <c r="I147" s="58"/>
      <c r="J147" s="38" t="s">
        <v>12</v>
      </c>
      <c r="K147" s="38"/>
      <c r="L147" s="50" t="s">
        <v>564</v>
      </c>
      <c r="M147" s="44" t="s">
        <v>1631</v>
      </c>
      <c r="N147" s="22"/>
    </row>
    <row r="148" spans="1:14" x14ac:dyDescent="0.25">
      <c r="A148" s="22"/>
      <c r="B148" s="12"/>
      <c r="C148" s="38"/>
      <c r="D148" s="38"/>
      <c r="E148" s="38"/>
      <c r="F148" s="12">
        <v>115</v>
      </c>
      <c r="G148" s="38" t="s">
        <v>10</v>
      </c>
      <c r="H148" s="38" t="s">
        <v>539</v>
      </c>
      <c r="I148" s="58"/>
      <c r="J148" s="38" t="s">
        <v>12</v>
      </c>
      <c r="K148" s="38"/>
      <c r="L148" s="50" t="s">
        <v>565</v>
      </c>
      <c r="M148" s="44" t="s">
        <v>1632</v>
      </c>
      <c r="N148" s="22"/>
    </row>
    <row r="149" spans="1:14" x14ac:dyDescent="0.25">
      <c r="A149" s="22"/>
      <c r="B149" s="12"/>
      <c r="C149" s="38"/>
      <c r="D149" s="38"/>
      <c r="E149" s="38"/>
      <c r="F149" s="12">
        <v>116</v>
      </c>
      <c r="G149" s="38" t="s">
        <v>10</v>
      </c>
      <c r="H149" s="38" t="s">
        <v>539</v>
      </c>
      <c r="I149" s="58"/>
      <c r="J149" s="38" t="s">
        <v>12</v>
      </c>
      <c r="K149" s="38"/>
      <c r="L149" s="50" t="s">
        <v>566</v>
      </c>
      <c r="M149" s="44" t="s">
        <v>1633</v>
      </c>
      <c r="N149" s="22"/>
    </row>
    <row r="150" spans="1:14" ht="45" x14ac:dyDescent="0.25">
      <c r="A150" s="22"/>
      <c r="B150" s="12"/>
      <c r="C150" s="38"/>
      <c r="D150" s="38"/>
      <c r="E150" s="38"/>
      <c r="F150" s="63">
        <v>117</v>
      </c>
      <c r="G150" s="46" t="s">
        <v>10</v>
      </c>
      <c r="H150" s="46" t="s">
        <v>539</v>
      </c>
      <c r="I150" s="168"/>
      <c r="J150" s="46" t="s">
        <v>12</v>
      </c>
      <c r="K150" s="38"/>
      <c r="L150" s="240" t="s">
        <v>2389</v>
      </c>
      <c r="M150" s="327" t="s">
        <v>2390</v>
      </c>
      <c r="N150" s="22"/>
    </row>
    <row r="151" spans="1:14" x14ac:dyDescent="0.25">
      <c r="A151" s="22"/>
      <c r="B151" s="12"/>
      <c r="C151" s="38"/>
      <c r="D151" s="38"/>
      <c r="E151" s="38"/>
      <c r="F151" s="12">
        <v>118</v>
      </c>
      <c r="G151" s="38" t="s">
        <v>10</v>
      </c>
      <c r="H151" s="38" t="s">
        <v>539</v>
      </c>
      <c r="I151" s="58"/>
      <c r="J151" s="38" t="s">
        <v>12</v>
      </c>
      <c r="K151" s="38"/>
      <c r="L151" s="50" t="s">
        <v>568</v>
      </c>
      <c r="M151" s="44" t="s">
        <v>1634</v>
      </c>
      <c r="N151" s="22"/>
    </row>
    <row r="152" spans="1:14" ht="30" x14ac:dyDescent="0.25">
      <c r="A152" s="22"/>
      <c r="B152" s="12"/>
      <c r="C152" s="38"/>
      <c r="D152" s="38"/>
      <c r="E152" s="38"/>
      <c r="F152" s="12">
        <v>119</v>
      </c>
      <c r="G152" s="38" t="s">
        <v>10</v>
      </c>
      <c r="H152" s="38" t="s">
        <v>539</v>
      </c>
      <c r="I152" s="58"/>
      <c r="J152" s="38" t="s">
        <v>12</v>
      </c>
      <c r="K152" s="38"/>
      <c r="L152" s="50" t="s">
        <v>569</v>
      </c>
      <c r="M152" s="60" t="s">
        <v>570</v>
      </c>
      <c r="N152" s="22"/>
    </row>
    <row r="153" spans="1:14" x14ac:dyDescent="0.25">
      <c r="A153" s="22"/>
      <c r="B153" s="12"/>
      <c r="C153" s="38"/>
      <c r="D153" s="38"/>
      <c r="E153" s="38"/>
      <c r="F153" s="12">
        <v>120</v>
      </c>
      <c r="G153" s="38" t="s">
        <v>10</v>
      </c>
      <c r="H153" s="38" t="s">
        <v>539</v>
      </c>
      <c r="I153" s="58"/>
      <c r="J153" s="38" t="s">
        <v>12</v>
      </c>
      <c r="K153" s="38"/>
      <c r="L153" s="50" t="s">
        <v>571</v>
      </c>
      <c r="M153" s="60" t="s">
        <v>572</v>
      </c>
      <c r="N153" s="22"/>
    </row>
    <row r="154" spans="1:14" x14ac:dyDescent="0.25">
      <c r="A154" s="22"/>
      <c r="B154" s="12"/>
      <c r="C154" s="38"/>
      <c r="D154" s="38"/>
      <c r="E154" s="38"/>
      <c r="F154" s="12">
        <v>121</v>
      </c>
      <c r="G154" s="38" t="s">
        <v>10</v>
      </c>
      <c r="H154" s="38" t="s">
        <v>539</v>
      </c>
      <c r="I154" s="58"/>
      <c r="J154" s="38" t="s">
        <v>12</v>
      </c>
      <c r="K154" s="38"/>
      <c r="L154" s="50" t="s">
        <v>573</v>
      </c>
      <c r="M154" s="60" t="s">
        <v>574</v>
      </c>
      <c r="N154" s="22"/>
    </row>
    <row r="155" spans="1:14" ht="30" x14ac:dyDescent="0.25">
      <c r="A155" s="22"/>
      <c r="B155" s="12"/>
      <c r="C155" s="38"/>
      <c r="D155" s="38"/>
      <c r="E155" s="38"/>
      <c r="F155" s="12">
        <v>122</v>
      </c>
      <c r="G155" s="38" t="s">
        <v>10</v>
      </c>
      <c r="H155" s="38" t="s">
        <v>539</v>
      </c>
      <c r="I155" s="58"/>
      <c r="J155" s="38" t="s">
        <v>12</v>
      </c>
      <c r="K155" s="38"/>
      <c r="L155" s="50" t="s">
        <v>575</v>
      </c>
      <c r="M155" s="60" t="s">
        <v>576</v>
      </c>
      <c r="N155" s="22"/>
    </row>
    <row r="156" spans="1:14" x14ac:dyDescent="0.25">
      <c r="A156" s="22"/>
      <c r="B156" s="12"/>
      <c r="C156" s="38"/>
      <c r="D156" s="38"/>
      <c r="E156" s="38"/>
      <c r="F156" s="12">
        <v>123</v>
      </c>
      <c r="G156" s="38" t="s">
        <v>10</v>
      </c>
      <c r="H156" s="38" t="s">
        <v>539</v>
      </c>
      <c r="I156" s="58"/>
      <c r="J156" s="38" t="s">
        <v>12</v>
      </c>
      <c r="K156" s="38"/>
      <c r="L156" s="50" t="s">
        <v>577</v>
      </c>
      <c r="M156" s="60" t="s">
        <v>578</v>
      </c>
      <c r="N156" s="22"/>
    </row>
    <row r="157" spans="1:14" ht="30" x14ac:dyDescent="0.25">
      <c r="A157" s="22"/>
      <c r="B157" s="12"/>
      <c r="C157" s="38"/>
      <c r="D157" s="38"/>
      <c r="E157" s="38"/>
      <c r="F157" s="12">
        <v>124</v>
      </c>
      <c r="G157" s="38" t="s">
        <v>10</v>
      </c>
      <c r="H157" s="38" t="s">
        <v>539</v>
      </c>
      <c r="I157" s="58"/>
      <c r="J157" s="38" t="s">
        <v>12</v>
      </c>
      <c r="K157" s="38"/>
      <c r="L157" s="50" t="s">
        <v>579</v>
      </c>
      <c r="M157" s="60" t="s">
        <v>580</v>
      </c>
      <c r="N157" s="22"/>
    </row>
    <row r="158" spans="1:14" ht="30" x14ac:dyDescent="0.25">
      <c r="A158" s="22"/>
      <c r="B158" s="71"/>
      <c r="C158" s="72"/>
      <c r="D158" s="72"/>
      <c r="E158" s="72"/>
      <c r="F158" s="12">
        <v>125</v>
      </c>
      <c r="G158" s="38" t="s">
        <v>10</v>
      </c>
      <c r="H158" s="38" t="s">
        <v>539</v>
      </c>
      <c r="I158" s="58"/>
      <c r="J158" s="38" t="s">
        <v>12</v>
      </c>
      <c r="K158" s="72"/>
      <c r="L158" s="50" t="s">
        <v>581</v>
      </c>
      <c r="M158" s="60" t="s">
        <v>582</v>
      </c>
      <c r="N158" s="22"/>
    </row>
    <row r="159" spans="1:14" ht="45" x14ac:dyDescent="0.25">
      <c r="A159" s="22"/>
      <c r="B159" s="71"/>
      <c r="C159" s="72"/>
      <c r="D159" s="72"/>
      <c r="E159" s="72"/>
      <c r="F159" s="12"/>
      <c r="G159" s="38" t="s">
        <v>10</v>
      </c>
      <c r="H159" s="38" t="s">
        <v>539</v>
      </c>
      <c r="I159" s="58"/>
      <c r="J159" s="38" t="s">
        <v>12</v>
      </c>
      <c r="K159" s="72"/>
      <c r="L159" s="50" t="s">
        <v>2408</v>
      </c>
      <c r="M159" s="60" t="s">
        <v>2409</v>
      </c>
      <c r="N159" s="22"/>
    </row>
    <row r="160" spans="1:14" ht="30" x14ac:dyDescent="0.25">
      <c r="A160" s="22"/>
      <c r="B160" s="71"/>
      <c r="C160" s="72"/>
      <c r="D160" s="72"/>
      <c r="E160" s="72"/>
      <c r="F160" s="12">
        <v>126</v>
      </c>
      <c r="G160" s="38" t="s">
        <v>10</v>
      </c>
      <c r="H160" s="38" t="s">
        <v>539</v>
      </c>
      <c r="I160" s="58"/>
      <c r="J160" s="38" t="s">
        <v>12</v>
      </c>
      <c r="K160" s="72"/>
      <c r="L160" s="50" t="s">
        <v>583</v>
      </c>
      <c r="M160" s="60" t="s">
        <v>584</v>
      </c>
      <c r="N160" s="22"/>
    </row>
    <row r="161" spans="1:14" ht="30" x14ac:dyDescent="0.25">
      <c r="A161" s="22"/>
      <c r="B161" s="71"/>
      <c r="C161" s="72"/>
      <c r="D161" s="72"/>
      <c r="E161" s="72"/>
      <c r="F161" s="12">
        <v>127</v>
      </c>
      <c r="G161" s="38" t="s">
        <v>10</v>
      </c>
      <c r="H161" s="38" t="s">
        <v>539</v>
      </c>
      <c r="I161" s="58"/>
      <c r="J161" s="38" t="s">
        <v>12</v>
      </c>
      <c r="K161" s="72"/>
      <c r="L161" s="50" t="s">
        <v>585</v>
      </c>
      <c r="M161" s="44" t="s">
        <v>586</v>
      </c>
      <c r="N161" s="22"/>
    </row>
    <row r="162" spans="1:14" x14ac:dyDescent="0.25">
      <c r="A162" s="22"/>
      <c r="B162" s="71"/>
      <c r="C162" s="72"/>
      <c r="D162" s="72"/>
      <c r="E162" s="72"/>
      <c r="F162" s="12">
        <v>128</v>
      </c>
      <c r="G162" s="38" t="s">
        <v>10</v>
      </c>
      <c r="H162" s="38" t="s">
        <v>539</v>
      </c>
      <c r="I162" s="58"/>
      <c r="J162" s="38" t="s">
        <v>12</v>
      </c>
      <c r="K162" s="72"/>
      <c r="L162" s="50" t="s">
        <v>587</v>
      </c>
      <c r="M162" s="60" t="s">
        <v>588</v>
      </c>
      <c r="N162" s="22"/>
    </row>
    <row r="163" spans="1:14" x14ac:dyDescent="0.25">
      <c r="A163" s="22"/>
      <c r="B163" s="71"/>
      <c r="C163" s="72"/>
      <c r="D163" s="72"/>
      <c r="E163" s="72"/>
      <c r="F163" s="12">
        <v>129</v>
      </c>
      <c r="G163" s="38" t="s">
        <v>10</v>
      </c>
      <c r="H163" s="38" t="s">
        <v>539</v>
      </c>
      <c r="I163" s="58"/>
      <c r="J163" s="38" t="s">
        <v>12</v>
      </c>
      <c r="K163" s="72"/>
      <c r="L163" s="50" t="s">
        <v>589</v>
      </c>
      <c r="M163" s="60" t="s">
        <v>590</v>
      </c>
      <c r="N163" s="22"/>
    </row>
    <row r="164" spans="1:14" x14ac:dyDescent="0.25">
      <c r="A164" s="22"/>
      <c r="B164" s="71"/>
      <c r="C164" s="72"/>
      <c r="D164" s="72"/>
      <c r="E164" s="72"/>
      <c r="F164" s="12">
        <v>130</v>
      </c>
      <c r="G164" s="38" t="s">
        <v>10</v>
      </c>
      <c r="H164" s="38" t="s">
        <v>539</v>
      </c>
      <c r="I164" s="58"/>
      <c r="J164" s="38" t="s">
        <v>12</v>
      </c>
      <c r="K164" s="72"/>
      <c r="L164" s="50" t="s">
        <v>591</v>
      </c>
      <c r="M164" s="60" t="s">
        <v>592</v>
      </c>
      <c r="N164" s="22"/>
    </row>
    <row r="165" spans="1:14" ht="15.75" x14ac:dyDescent="0.25">
      <c r="A165" s="2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20" t="s">
        <v>294</v>
      </c>
      <c r="M165" s="73"/>
      <c r="N165" s="22"/>
    </row>
  </sheetData>
  <mergeCells count="9">
    <mergeCell ref="B1:M2"/>
    <mergeCell ref="A3:A4"/>
    <mergeCell ref="B3:D4"/>
    <mergeCell ref="G3:G4"/>
    <mergeCell ref="H3:H4"/>
    <mergeCell ref="J3:J4"/>
    <mergeCell ref="K3:K4"/>
    <mergeCell ref="L3:L4"/>
    <mergeCell ref="M3:M4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opLeftCell="A145" workbookViewId="0">
      <selection activeCell="J50" sqref="J50"/>
    </sheetView>
  </sheetViews>
  <sheetFormatPr defaultRowHeight="15" x14ac:dyDescent="0.25"/>
  <cols>
    <col min="1" max="1" width="1.140625" customWidth="1"/>
    <col min="2" max="2" width="20.85546875" customWidth="1"/>
    <col min="3" max="3" width="5.85546875" customWidth="1"/>
    <col min="4" max="4" width="6" customWidth="1"/>
    <col min="5" max="5" width="7" customWidth="1"/>
    <col min="6" max="6" width="6.85546875" customWidth="1"/>
    <col min="7" max="7" width="4.28515625" customWidth="1"/>
    <col min="8" max="8" width="4.7109375" customWidth="1"/>
    <col min="9" max="9" width="5.85546875" customWidth="1"/>
    <col min="10" max="10" width="35.42578125" customWidth="1"/>
  </cols>
  <sheetData>
    <row r="1" spans="2:10" ht="18.75" x14ac:dyDescent="0.25">
      <c r="B1" s="344" t="s">
        <v>322</v>
      </c>
      <c r="C1" s="345"/>
      <c r="D1" s="345"/>
      <c r="E1" s="345"/>
      <c r="F1" s="345"/>
      <c r="G1" s="345"/>
      <c r="H1" s="345"/>
      <c r="I1" s="345"/>
      <c r="J1" s="345"/>
    </row>
    <row r="2" spans="2:10" ht="15" customHeight="1" x14ac:dyDescent="0.25">
      <c r="B2" s="346" t="s">
        <v>0</v>
      </c>
      <c r="C2" s="347"/>
      <c r="D2" s="348"/>
      <c r="E2" s="352" t="s">
        <v>1</v>
      </c>
      <c r="F2" s="354" t="s">
        <v>2</v>
      </c>
      <c r="G2" s="354" t="s">
        <v>3</v>
      </c>
      <c r="H2" s="354" t="s">
        <v>4</v>
      </c>
      <c r="I2" s="354" t="s">
        <v>5</v>
      </c>
      <c r="J2" s="352" t="s">
        <v>6</v>
      </c>
    </row>
    <row r="3" spans="2:10" ht="64.5" customHeight="1" x14ac:dyDescent="0.25">
      <c r="B3" s="349"/>
      <c r="C3" s="350"/>
      <c r="D3" s="351"/>
      <c r="E3" s="353"/>
      <c r="F3" s="355"/>
      <c r="G3" s="355"/>
      <c r="H3" s="355"/>
      <c r="I3" s="355"/>
      <c r="J3" s="353"/>
    </row>
    <row r="4" spans="2:10" ht="15.75" x14ac:dyDescent="0.25">
      <c r="B4" s="1" t="s">
        <v>7</v>
      </c>
      <c r="C4" s="2" t="s">
        <v>8</v>
      </c>
      <c r="D4" s="2" t="s">
        <v>9</v>
      </c>
      <c r="E4" s="3" t="s">
        <v>10</v>
      </c>
      <c r="F4" s="3" t="s">
        <v>11</v>
      </c>
      <c r="G4" s="4" t="s">
        <v>12</v>
      </c>
      <c r="H4" s="4"/>
      <c r="I4" s="4" t="s">
        <v>8</v>
      </c>
      <c r="J4" s="16" t="s">
        <v>13</v>
      </c>
    </row>
    <row r="5" spans="2:10" ht="15.75" x14ac:dyDescent="0.25">
      <c r="B5" s="1"/>
      <c r="C5" s="2"/>
      <c r="D5" s="2"/>
      <c r="E5" s="3"/>
      <c r="F5" s="3" t="s">
        <v>11</v>
      </c>
      <c r="G5" s="4" t="s">
        <v>12</v>
      </c>
      <c r="H5" s="4"/>
      <c r="I5" s="4" t="s">
        <v>14</v>
      </c>
      <c r="J5" s="16" t="s">
        <v>15</v>
      </c>
    </row>
    <row r="6" spans="2:10" ht="15.75" x14ac:dyDescent="0.25">
      <c r="B6" s="1"/>
      <c r="C6" s="2"/>
      <c r="D6" s="2"/>
      <c r="E6" s="3"/>
      <c r="F6" s="3" t="s">
        <v>11</v>
      </c>
      <c r="G6" s="4" t="s">
        <v>12</v>
      </c>
      <c r="H6" s="4"/>
      <c r="I6" s="4" t="s">
        <v>16</v>
      </c>
      <c r="J6" s="16" t="s">
        <v>17</v>
      </c>
    </row>
    <row r="7" spans="2:10" ht="15.75" x14ac:dyDescent="0.25">
      <c r="B7" s="1"/>
      <c r="C7" s="2"/>
      <c r="D7" s="2"/>
      <c r="E7" s="3"/>
      <c r="F7" s="3" t="s">
        <v>11</v>
      </c>
      <c r="G7" s="4" t="s">
        <v>12</v>
      </c>
      <c r="H7" s="4"/>
      <c r="I7" s="4" t="s">
        <v>18</v>
      </c>
      <c r="J7" s="229" t="s">
        <v>19</v>
      </c>
    </row>
    <row r="8" spans="2:10" ht="15.75" x14ac:dyDescent="0.25">
      <c r="B8" s="1"/>
      <c r="C8" s="2"/>
      <c r="D8" s="2"/>
      <c r="E8" s="3"/>
      <c r="F8" s="3" t="s">
        <v>11</v>
      </c>
      <c r="G8" s="4" t="s">
        <v>12</v>
      </c>
      <c r="H8" s="4"/>
      <c r="I8" s="4" t="s">
        <v>20</v>
      </c>
      <c r="J8" s="16" t="s">
        <v>21</v>
      </c>
    </row>
    <row r="9" spans="2:10" ht="15.75" x14ac:dyDescent="0.25">
      <c r="B9" s="1"/>
      <c r="C9" s="2"/>
      <c r="D9" s="2"/>
      <c r="E9" s="3"/>
      <c r="F9" s="3" t="s">
        <v>11</v>
      </c>
      <c r="G9" s="4" t="s">
        <v>12</v>
      </c>
      <c r="H9" s="4"/>
      <c r="I9" s="4" t="s">
        <v>22</v>
      </c>
      <c r="J9" s="16" t="s">
        <v>23</v>
      </c>
    </row>
    <row r="10" spans="2:10" ht="15.75" x14ac:dyDescent="0.25">
      <c r="B10" s="1"/>
      <c r="C10" s="2"/>
      <c r="D10" s="2"/>
      <c r="E10" s="3"/>
      <c r="F10" s="3" t="s">
        <v>11</v>
      </c>
      <c r="G10" s="4" t="s">
        <v>12</v>
      </c>
      <c r="H10" s="4"/>
      <c r="I10" s="4" t="s">
        <v>24</v>
      </c>
      <c r="J10" s="16" t="s">
        <v>25</v>
      </c>
    </row>
    <row r="11" spans="2:10" ht="15.75" x14ac:dyDescent="0.25">
      <c r="B11" s="1"/>
      <c r="C11" s="2"/>
      <c r="D11" s="2"/>
      <c r="E11" s="3"/>
      <c r="F11" s="3" t="s">
        <v>11</v>
      </c>
      <c r="G11" s="4" t="s">
        <v>12</v>
      </c>
      <c r="H11" s="4"/>
      <c r="I11" s="4" t="s">
        <v>26</v>
      </c>
      <c r="J11" s="16" t="s">
        <v>27</v>
      </c>
    </row>
    <row r="12" spans="2:10" ht="15.75" x14ac:dyDescent="0.25">
      <c r="B12" s="1"/>
      <c r="C12" s="2"/>
      <c r="D12" s="2"/>
      <c r="E12" s="3"/>
      <c r="F12" s="3" t="s">
        <v>11</v>
      </c>
      <c r="G12" s="4" t="s">
        <v>12</v>
      </c>
      <c r="H12" s="4"/>
      <c r="I12" s="4" t="s">
        <v>28</v>
      </c>
      <c r="J12" s="16" t="s">
        <v>29</v>
      </c>
    </row>
    <row r="13" spans="2:10" ht="15.75" x14ac:dyDescent="0.25">
      <c r="B13" s="1"/>
      <c r="C13" s="2"/>
      <c r="D13" s="2"/>
      <c r="E13" s="3"/>
      <c r="F13" s="3" t="s">
        <v>11</v>
      </c>
      <c r="G13" s="4" t="s">
        <v>12</v>
      </c>
      <c r="H13" s="4"/>
      <c r="I13" s="4" t="s">
        <v>30</v>
      </c>
      <c r="J13" s="16" t="s">
        <v>31</v>
      </c>
    </row>
    <row r="14" spans="2:10" ht="15.75" x14ac:dyDescent="0.25">
      <c r="B14" s="1"/>
      <c r="C14" s="2"/>
      <c r="D14" s="2"/>
      <c r="E14" s="3"/>
      <c r="F14" s="3" t="s">
        <v>11</v>
      </c>
      <c r="G14" s="4" t="s">
        <v>12</v>
      </c>
      <c r="H14" s="4"/>
      <c r="I14" s="4" t="s">
        <v>32</v>
      </c>
      <c r="J14" s="16" t="s">
        <v>33</v>
      </c>
    </row>
    <row r="15" spans="2:10" ht="15.75" x14ac:dyDescent="0.25">
      <c r="B15" s="1"/>
      <c r="C15" s="2"/>
      <c r="D15" s="2"/>
      <c r="E15" s="3"/>
      <c r="F15" s="3" t="s">
        <v>11</v>
      </c>
      <c r="G15" s="4" t="s">
        <v>12</v>
      </c>
      <c r="H15" s="4"/>
      <c r="I15" s="4" t="s">
        <v>34</v>
      </c>
      <c r="J15" s="232" t="s">
        <v>35</v>
      </c>
    </row>
    <row r="16" spans="2:10" ht="15.75" x14ac:dyDescent="0.25">
      <c r="B16" s="1"/>
      <c r="C16" s="2"/>
      <c r="D16" s="2"/>
      <c r="E16" s="3"/>
      <c r="F16" s="3" t="s">
        <v>11</v>
      </c>
      <c r="G16" s="4" t="s">
        <v>12</v>
      </c>
      <c r="H16" s="4"/>
      <c r="I16" s="4" t="s">
        <v>36</v>
      </c>
      <c r="J16" s="232" t="s">
        <v>37</v>
      </c>
    </row>
    <row r="17" spans="2:10" ht="30" x14ac:dyDescent="0.25">
      <c r="B17" s="1"/>
      <c r="C17" s="2"/>
      <c r="D17" s="2"/>
      <c r="E17" s="3"/>
      <c r="F17" s="3" t="s">
        <v>11</v>
      </c>
      <c r="G17" s="4" t="s">
        <v>12</v>
      </c>
      <c r="H17" s="4"/>
      <c r="I17" s="4" t="s">
        <v>38</v>
      </c>
      <c r="J17" s="16" t="s">
        <v>39</v>
      </c>
    </row>
    <row r="18" spans="2:10" ht="15.75" x14ac:dyDescent="0.25">
      <c r="B18" s="1"/>
      <c r="C18" s="2"/>
      <c r="D18" s="2"/>
      <c r="E18" s="3"/>
      <c r="F18" s="3" t="s">
        <v>11</v>
      </c>
      <c r="G18" s="4" t="s">
        <v>12</v>
      </c>
      <c r="H18" s="4"/>
      <c r="I18" s="4" t="s">
        <v>40</v>
      </c>
      <c r="J18" s="16" t="s">
        <v>41</v>
      </c>
    </row>
    <row r="19" spans="2:10" ht="15.75" x14ac:dyDescent="0.25">
      <c r="B19" s="1"/>
      <c r="C19" s="2"/>
      <c r="D19" s="2"/>
      <c r="E19" s="3"/>
      <c r="F19" s="3" t="s">
        <v>11</v>
      </c>
      <c r="G19" s="4" t="s">
        <v>12</v>
      </c>
      <c r="H19" s="4"/>
      <c r="I19" s="4" t="s">
        <v>42</v>
      </c>
      <c r="J19" s="16" t="s">
        <v>43</v>
      </c>
    </row>
    <row r="20" spans="2:10" ht="15.75" x14ac:dyDescent="0.25">
      <c r="B20" s="1"/>
      <c r="C20" s="2"/>
      <c r="D20" s="2"/>
      <c r="E20" s="3"/>
      <c r="F20" s="3" t="s">
        <v>11</v>
      </c>
      <c r="G20" s="4" t="s">
        <v>12</v>
      </c>
      <c r="H20" s="4"/>
      <c r="I20" s="4" t="s">
        <v>44</v>
      </c>
      <c r="J20" s="16" t="s">
        <v>45</v>
      </c>
    </row>
    <row r="21" spans="2:10" ht="15.75" x14ac:dyDescent="0.25">
      <c r="B21" s="1"/>
      <c r="C21" s="2"/>
      <c r="D21" s="2"/>
      <c r="E21" s="3"/>
      <c r="F21" s="3" t="s">
        <v>11</v>
      </c>
      <c r="G21" s="4" t="s">
        <v>12</v>
      </c>
      <c r="H21" s="4"/>
      <c r="I21" s="4" t="s">
        <v>46</v>
      </c>
      <c r="J21" s="16" t="s">
        <v>47</v>
      </c>
    </row>
    <row r="22" spans="2:10" ht="15.75" x14ac:dyDescent="0.25">
      <c r="B22" s="1"/>
      <c r="C22" s="2"/>
      <c r="D22" s="2"/>
      <c r="E22" s="3"/>
      <c r="F22" s="3" t="s">
        <v>11</v>
      </c>
      <c r="G22" s="4" t="s">
        <v>12</v>
      </c>
      <c r="H22" s="4"/>
      <c r="I22" s="4" t="s">
        <v>48</v>
      </c>
      <c r="J22" s="16" t="s">
        <v>49</v>
      </c>
    </row>
    <row r="23" spans="2:10" ht="15.75" x14ac:dyDescent="0.25">
      <c r="B23" s="1"/>
      <c r="C23" s="2"/>
      <c r="D23" s="2"/>
      <c r="E23" s="3"/>
      <c r="F23" s="3" t="s">
        <v>11</v>
      </c>
      <c r="G23" s="4" t="s">
        <v>12</v>
      </c>
      <c r="H23" s="4"/>
      <c r="I23" s="4" t="s">
        <v>50</v>
      </c>
      <c r="J23" s="16" t="s">
        <v>51</v>
      </c>
    </row>
    <row r="24" spans="2:10" ht="15.75" x14ac:dyDescent="0.25">
      <c r="B24" s="1"/>
      <c r="C24" s="2"/>
      <c r="D24" s="2"/>
      <c r="E24" s="3"/>
      <c r="F24" s="3" t="s">
        <v>11</v>
      </c>
      <c r="G24" s="4" t="s">
        <v>12</v>
      </c>
      <c r="H24" s="4"/>
      <c r="I24" s="4" t="s">
        <v>52</v>
      </c>
      <c r="J24" s="16" t="s">
        <v>53</v>
      </c>
    </row>
    <row r="25" spans="2:10" ht="15.75" x14ac:dyDescent="0.25">
      <c r="B25" s="1"/>
      <c r="C25" s="2"/>
      <c r="D25" s="2"/>
      <c r="E25" s="3"/>
      <c r="F25" s="3" t="s">
        <v>11</v>
      </c>
      <c r="G25" s="4" t="s">
        <v>12</v>
      </c>
      <c r="H25" s="4"/>
      <c r="I25" s="4" t="s">
        <v>54</v>
      </c>
      <c r="J25" s="16" t="s">
        <v>55</v>
      </c>
    </row>
    <row r="26" spans="2:10" ht="15.75" x14ac:dyDescent="0.25">
      <c r="B26" s="1"/>
      <c r="C26" s="2"/>
      <c r="D26" s="2"/>
      <c r="E26" s="3"/>
      <c r="F26" s="3" t="s">
        <v>11</v>
      </c>
      <c r="G26" s="4" t="s">
        <v>12</v>
      </c>
      <c r="H26" s="4"/>
      <c r="I26" s="4" t="s">
        <v>56</v>
      </c>
      <c r="J26" s="232" t="s">
        <v>57</v>
      </c>
    </row>
    <row r="27" spans="2:10" ht="15.75" x14ac:dyDescent="0.25">
      <c r="B27" s="1"/>
      <c r="C27" s="2"/>
      <c r="D27" s="2"/>
      <c r="E27" s="3"/>
      <c r="F27" s="3" t="s">
        <v>11</v>
      </c>
      <c r="G27" s="4" t="s">
        <v>12</v>
      </c>
      <c r="H27" s="4"/>
      <c r="I27" s="4" t="s">
        <v>58</v>
      </c>
      <c r="J27" s="16" t="s">
        <v>59</v>
      </c>
    </row>
    <row r="28" spans="2:10" ht="15.75" x14ac:dyDescent="0.25">
      <c r="B28" s="1"/>
      <c r="C28" s="2"/>
      <c r="D28" s="2"/>
      <c r="E28" s="3"/>
      <c r="F28" s="3" t="s">
        <v>11</v>
      </c>
      <c r="G28" s="4" t="s">
        <v>12</v>
      </c>
      <c r="H28" s="4"/>
      <c r="I28" s="4" t="s">
        <v>60</v>
      </c>
      <c r="J28" s="232" t="s">
        <v>61</v>
      </c>
    </row>
    <row r="29" spans="2:10" ht="15.75" x14ac:dyDescent="0.25">
      <c r="B29" s="1"/>
      <c r="C29" s="2"/>
      <c r="D29" s="2"/>
      <c r="E29" s="3"/>
      <c r="F29" s="3" t="s">
        <v>11</v>
      </c>
      <c r="G29" s="4" t="s">
        <v>12</v>
      </c>
      <c r="H29" s="4"/>
      <c r="I29" s="4" t="s">
        <v>62</v>
      </c>
      <c r="J29" s="232" t="s">
        <v>63</v>
      </c>
    </row>
    <row r="30" spans="2:10" ht="15.75" x14ac:dyDescent="0.25">
      <c r="B30" s="1"/>
      <c r="C30" s="2"/>
      <c r="D30" s="2"/>
      <c r="E30" s="3"/>
      <c r="F30" s="3" t="s">
        <v>11</v>
      </c>
      <c r="G30" s="4" t="s">
        <v>12</v>
      </c>
      <c r="H30" s="4"/>
      <c r="I30" s="4" t="s">
        <v>64</v>
      </c>
      <c r="J30" s="16" t="s">
        <v>65</v>
      </c>
    </row>
    <row r="31" spans="2:10" ht="15.75" x14ac:dyDescent="0.25">
      <c r="B31" s="1"/>
      <c r="C31" s="2"/>
      <c r="D31" s="2"/>
      <c r="E31" s="3"/>
      <c r="F31" s="3" t="s">
        <v>11</v>
      </c>
      <c r="G31" s="4" t="s">
        <v>12</v>
      </c>
      <c r="H31" s="4"/>
      <c r="I31" s="4" t="s">
        <v>66</v>
      </c>
      <c r="J31" s="16" t="s">
        <v>67</v>
      </c>
    </row>
    <row r="32" spans="2:10" ht="15.75" x14ac:dyDescent="0.25">
      <c r="B32" s="1"/>
      <c r="C32" s="2"/>
      <c r="D32" s="2"/>
      <c r="E32" s="3"/>
      <c r="F32" s="3" t="s">
        <v>11</v>
      </c>
      <c r="G32" s="4" t="s">
        <v>12</v>
      </c>
      <c r="H32" s="4"/>
      <c r="I32" s="4" t="s">
        <v>68</v>
      </c>
      <c r="J32" s="16" t="s">
        <v>69</v>
      </c>
    </row>
    <row r="33" spans="2:10" ht="15.75" x14ac:dyDescent="0.25">
      <c r="B33" s="1"/>
      <c r="C33" s="2"/>
      <c r="D33" s="2"/>
      <c r="E33" s="3"/>
      <c r="F33" s="3" t="s">
        <v>11</v>
      </c>
      <c r="G33" s="4" t="s">
        <v>12</v>
      </c>
      <c r="H33" s="4"/>
      <c r="I33" s="4" t="s">
        <v>70</v>
      </c>
      <c r="J33" s="16" t="s">
        <v>71</v>
      </c>
    </row>
    <row r="34" spans="2:10" ht="15.75" x14ac:dyDescent="0.25">
      <c r="B34" s="1"/>
      <c r="C34" s="2"/>
      <c r="D34" s="2"/>
      <c r="E34" s="3"/>
      <c r="F34" s="3" t="s">
        <v>11</v>
      </c>
      <c r="G34" s="4" t="s">
        <v>12</v>
      </c>
      <c r="H34" s="4"/>
      <c r="I34" s="4" t="s">
        <v>72</v>
      </c>
      <c r="J34" s="16" t="s">
        <v>73</v>
      </c>
    </row>
    <row r="35" spans="2:10" ht="15.75" x14ac:dyDescent="0.25">
      <c r="B35" s="1"/>
      <c r="C35" s="2"/>
      <c r="D35" s="2"/>
      <c r="E35" s="3"/>
      <c r="F35" s="3" t="s">
        <v>11</v>
      </c>
      <c r="G35" s="4" t="s">
        <v>12</v>
      </c>
      <c r="H35" s="4"/>
      <c r="I35" s="4" t="s">
        <v>74</v>
      </c>
      <c r="J35" s="232" t="s">
        <v>75</v>
      </c>
    </row>
    <row r="36" spans="2:10" ht="15.75" x14ac:dyDescent="0.25">
      <c r="B36" s="1"/>
      <c r="C36" s="2"/>
      <c r="D36" s="2"/>
      <c r="E36" s="3"/>
      <c r="F36" s="3" t="s">
        <v>11</v>
      </c>
      <c r="G36" s="4" t="s">
        <v>12</v>
      </c>
      <c r="H36" s="4"/>
      <c r="I36" s="4" t="s">
        <v>76</v>
      </c>
      <c r="J36" s="16" t="s">
        <v>77</v>
      </c>
    </row>
    <row r="37" spans="2:10" ht="15.75" x14ac:dyDescent="0.25">
      <c r="B37" s="1"/>
      <c r="C37" s="2"/>
      <c r="D37" s="2"/>
      <c r="E37" s="3"/>
      <c r="F37" s="3" t="s">
        <v>11</v>
      </c>
      <c r="G37" s="4" t="s">
        <v>12</v>
      </c>
      <c r="H37" s="4"/>
      <c r="I37" s="4" t="s">
        <v>78</v>
      </c>
      <c r="J37" s="18" t="s">
        <v>79</v>
      </c>
    </row>
    <row r="38" spans="2:10" ht="15.75" x14ac:dyDescent="0.25">
      <c r="B38" s="1"/>
      <c r="C38" s="2"/>
      <c r="D38" s="2"/>
      <c r="E38" s="3"/>
      <c r="F38" s="3" t="s">
        <v>11</v>
      </c>
      <c r="G38" s="4" t="s">
        <v>12</v>
      </c>
      <c r="H38" s="4"/>
      <c r="I38" s="4" t="s">
        <v>80</v>
      </c>
      <c r="J38" s="16" t="s">
        <v>81</v>
      </c>
    </row>
    <row r="39" spans="2:10" ht="15.75" x14ac:dyDescent="0.25">
      <c r="B39" s="1"/>
      <c r="C39" s="2"/>
      <c r="D39" s="2"/>
      <c r="E39" s="3"/>
      <c r="F39" s="3" t="s">
        <v>11</v>
      </c>
      <c r="G39" s="4" t="s">
        <v>12</v>
      </c>
      <c r="H39" s="4"/>
      <c r="I39" s="6" t="s">
        <v>82</v>
      </c>
      <c r="J39" s="232" t="s">
        <v>83</v>
      </c>
    </row>
    <row r="40" spans="2:10" ht="15.75" x14ac:dyDescent="0.25">
      <c r="B40" s="1"/>
      <c r="C40" s="2"/>
      <c r="D40" s="2"/>
      <c r="E40" s="3"/>
      <c r="F40" s="3" t="s">
        <v>11</v>
      </c>
      <c r="G40" s="4" t="s">
        <v>12</v>
      </c>
      <c r="H40" s="4"/>
      <c r="I40" s="4" t="s">
        <v>84</v>
      </c>
      <c r="J40" s="16" t="s">
        <v>85</v>
      </c>
    </row>
    <row r="41" spans="2:10" ht="15.75" x14ac:dyDescent="0.25">
      <c r="B41" s="1"/>
      <c r="C41" s="2"/>
      <c r="D41" s="2"/>
      <c r="E41" s="3"/>
      <c r="F41" s="3" t="s">
        <v>11</v>
      </c>
      <c r="G41" s="4" t="s">
        <v>12</v>
      </c>
      <c r="H41" s="4"/>
      <c r="I41" s="4" t="s">
        <v>86</v>
      </c>
      <c r="J41" s="16" t="s">
        <v>87</v>
      </c>
    </row>
    <row r="42" spans="2:10" ht="15.75" x14ac:dyDescent="0.25">
      <c r="B42" s="1"/>
      <c r="C42" s="2"/>
      <c r="D42" s="2"/>
      <c r="E42" s="3"/>
      <c r="F42" s="3" t="s">
        <v>11</v>
      </c>
      <c r="G42" s="4" t="s">
        <v>12</v>
      </c>
      <c r="H42" s="4"/>
      <c r="I42" s="4" t="s">
        <v>88</v>
      </c>
      <c r="J42" s="16" t="s">
        <v>89</v>
      </c>
    </row>
    <row r="43" spans="2:10" ht="15.75" x14ac:dyDescent="0.25">
      <c r="B43" s="1"/>
      <c r="C43" s="2"/>
      <c r="D43" s="2"/>
      <c r="E43" s="3"/>
      <c r="F43" s="3" t="s">
        <v>11</v>
      </c>
      <c r="G43" s="4" t="s">
        <v>12</v>
      </c>
      <c r="H43" s="4"/>
      <c r="I43" s="4" t="s">
        <v>90</v>
      </c>
      <c r="J43" s="16" t="s">
        <v>91</v>
      </c>
    </row>
    <row r="44" spans="2:10" ht="15.75" x14ac:dyDescent="0.25">
      <c r="B44" s="1"/>
      <c r="C44" s="2"/>
      <c r="D44" s="2"/>
      <c r="E44" s="3"/>
      <c r="F44" s="3" t="s">
        <v>11</v>
      </c>
      <c r="G44" s="4" t="s">
        <v>12</v>
      </c>
      <c r="H44" s="4"/>
      <c r="I44" s="4" t="s">
        <v>92</v>
      </c>
      <c r="J44" s="16" t="s">
        <v>93</v>
      </c>
    </row>
    <row r="45" spans="2:10" ht="15.75" x14ac:dyDescent="0.25">
      <c r="B45" s="1"/>
      <c r="C45" s="2"/>
      <c r="D45" s="2"/>
      <c r="E45" s="3"/>
      <c r="F45" s="3" t="s">
        <v>11</v>
      </c>
      <c r="G45" s="4" t="s">
        <v>12</v>
      </c>
      <c r="H45" s="4"/>
      <c r="I45" s="4" t="s">
        <v>94</v>
      </c>
      <c r="J45" s="16" t="s">
        <v>95</v>
      </c>
    </row>
    <row r="46" spans="2:10" ht="15.75" x14ac:dyDescent="0.25">
      <c r="B46" s="1"/>
      <c r="C46" s="2"/>
      <c r="D46" s="2"/>
      <c r="E46" s="3"/>
      <c r="F46" s="3" t="s">
        <v>11</v>
      </c>
      <c r="G46" s="4" t="s">
        <v>12</v>
      </c>
      <c r="H46" s="4"/>
      <c r="I46" s="4" t="s">
        <v>96</v>
      </c>
      <c r="J46" s="16" t="s">
        <v>97</v>
      </c>
    </row>
    <row r="47" spans="2:10" ht="15.75" x14ac:dyDescent="0.25">
      <c r="B47" s="1"/>
      <c r="C47" s="2"/>
      <c r="D47" s="2"/>
      <c r="E47" s="3"/>
      <c r="F47" s="3" t="s">
        <v>11</v>
      </c>
      <c r="G47" s="4" t="s">
        <v>12</v>
      </c>
      <c r="H47" s="4"/>
      <c r="I47" s="4" t="s">
        <v>98</v>
      </c>
      <c r="J47" s="16" t="s">
        <v>99</v>
      </c>
    </row>
    <row r="48" spans="2:10" ht="15.75" x14ac:dyDescent="0.25">
      <c r="B48" s="1"/>
      <c r="C48" s="2"/>
      <c r="D48" s="2"/>
      <c r="E48" s="3"/>
      <c r="F48" s="3" t="s">
        <v>11</v>
      </c>
      <c r="G48" s="4" t="s">
        <v>12</v>
      </c>
      <c r="H48" s="4"/>
      <c r="I48" s="6" t="s">
        <v>100</v>
      </c>
      <c r="J48" s="232" t="s">
        <v>101</v>
      </c>
    </row>
    <row r="49" spans="2:10" ht="15" customHeight="1" x14ac:dyDescent="0.25">
      <c r="B49" s="1"/>
      <c r="C49" s="2"/>
      <c r="D49" s="2"/>
      <c r="E49" s="3"/>
      <c r="F49" s="3" t="s">
        <v>11</v>
      </c>
      <c r="G49" s="4" t="s">
        <v>12</v>
      </c>
      <c r="H49" s="4"/>
      <c r="I49" s="6" t="s">
        <v>102</v>
      </c>
      <c r="J49" s="232" t="s">
        <v>103</v>
      </c>
    </row>
    <row r="50" spans="2:10" ht="30.75" customHeight="1" x14ac:dyDescent="0.3">
      <c r="B50" s="1"/>
      <c r="C50" s="2"/>
      <c r="D50" s="2"/>
      <c r="E50" s="3"/>
      <c r="F50" s="3" t="s">
        <v>11</v>
      </c>
      <c r="G50" s="4" t="s">
        <v>12</v>
      </c>
      <c r="H50" s="4"/>
      <c r="I50" s="6" t="s">
        <v>2327</v>
      </c>
      <c r="J50" s="316" t="s">
        <v>2328</v>
      </c>
    </row>
    <row r="51" spans="2:10" ht="30" customHeight="1" x14ac:dyDescent="0.25">
      <c r="B51" s="1"/>
      <c r="C51" s="2"/>
      <c r="D51" s="2"/>
      <c r="E51" s="3"/>
      <c r="F51" s="3" t="s">
        <v>11</v>
      </c>
      <c r="G51" s="4" t="s">
        <v>12</v>
      </c>
      <c r="H51" s="4"/>
      <c r="I51" s="6" t="s">
        <v>2301</v>
      </c>
      <c r="J51" s="229" t="s">
        <v>2302</v>
      </c>
    </row>
    <row r="52" spans="2:10" ht="15.75" x14ac:dyDescent="0.25">
      <c r="B52" s="9" t="s">
        <v>104</v>
      </c>
      <c r="C52" s="2" t="s">
        <v>105</v>
      </c>
      <c r="D52" s="2" t="s">
        <v>106</v>
      </c>
      <c r="E52" s="3" t="s">
        <v>10</v>
      </c>
      <c r="F52" s="10" t="s">
        <v>107</v>
      </c>
      <c r="G52" s="4" t="s">
        <v>12</v>
      </c>
      <c r="H52" s="11"/>
      <c r="I52" s="4" t="s">
        <v>105</v>
      </c>
      <c r="J52" s="229" t="s">
        <v>108</v>
      </c>
    </row>
    <row r="53" spans="2:10" ht="15.75" x14ac:dyDescent="0.25">
      <c r="B53" s="1"/>
      <c r="C53" s="2"/>
      <c r="D53" s="2"/>
      <c r="E53" s="3"/>
      <c r="F53" s="3" t="s">
        <v>107</v>
      </c>
      <c r="G53" s="4" t="s">
        <v>12</v>
      </c>
      <c r="H53" s="5"/>
      <c r="I53" s="4" t="s">
        <v>109</v>
      </c>
      <c r="J53" s="230" t="s">
        <v>110</v>
      </c>
    </row>
    <row r="54" spans="2:10" ht="30" x14ac:dyDescent="0.25">
      <c r="B54" s="1"/>
      <c r="C54" s="2"/>
      <c r="D54" s="2"/>
      <c r="E54" s="3"/>
      <c r="F54" s="3" t="s">
        <v>107</v>
      </c>
      <c r="G54" s="4" t="s">
        <v>12</v>
      </c>
      <c r="H54" s="12"/>
      <c r="I54" s="4" t="s">
        <v>111</v>
      </c>
      <c r="J54" s="18" t="s">
        <v>112</v>
      </c>
    </row>
    <row r="55" spans="2:10" ht="15.75" x14ac:dyDescent="0.25">
      <c r="B55" s="1"/>
      <c r="C55" s="2"/>
      <c r="D55" s="2"/>
      <c r="E55" s="3"/>
      <c r="F55" s="3" t="s">
        <v>107</v>
      </c>
      <c r="G55" s="4" t="s">
        <v>12</v>
      </c>
      <c r="H55" s="3"/>
      <c r="I55" s="4" t="s">
        <v>113</v>
      </c>
      <c r="J55" s="18" t="s">
        <v>114</v>
      </c>
    </row>
    <row r="56" spans="2:10" ht="15.75" x14ac:dyDescent="0.25">
      <c r="B56" s="1"/>
      <c r="C56" s="2"/>
      <c r="D56" s="2"/>
      <c r="E56" s="3"/>
      <c r="F56" s="3" t="s">
        <v>107</v>
      </c>
      <c r="G56" s="4" t="s">
        <v>12</v>
      </c>
      <c r="H56" s="3"/>
      <c r="I56" s="4" t="s">
        <v>115</v>
      </c>
      <c r="J56" s="18" t="s">
        <v>116</v>
      </c>
    </row>
    <row r="57" spans="2:10" ht="15.75" x14ac:dyDescent="0.25">
      <c r="B57" s="1"/>
      <c r="C57" s="2"/>
      <c r="D57" s="2"/>
      <c r="E57" s="3"/>
      <c r="F57" s="3" t="s">
        <v>107</v>
      </c>
      <c r="G57" s="4" t="s">
        <v>12</v>
      </c>
      <c r="H57" s="3"/>
      <c r="I57" s="4" t="s">
        <v>117</v>
      </c>
      <c r="J57" s="18" t="s">
        <v>118</v>
      </c>
    </row>
    <row r="58" spans="2:10" ht="15.75" x14ac:dyDescent="0.25">
      <c r="B58" s="1"/>
      <c r="C58" s="2"/>
      <c r="D58" s="2"/>
      <c r="E58" s="3"/>
      <c r="F58" s="3" t="s">
        <v>107</v>
      </c>
      <c r="G58" s="4" t="s">
        <v>12</v>
      </c>
      <c r="H58" s="3"/>
      <c r="I58" s="4" t="s">
        <v>119</v>
      </c>
      <c r="J58" s="18" t="s">
        <v>120</v>
      </c>
    </row>
    <row r="59" spans="2:10" ht="15.75" x14ac:dyDescent="0.25">
      <c r="B59" s="1"/>
      <c r="C59" s="2"/>
      <c r="D59" s="2"/>
      <c r="E59" s="3"/>
      <c r="F59" s="3" t="s">
        <v>107</v>
      </c>
      <c r="G59" s="4" t="s">
        <v>12</v>
      </c>
      <c r="H59" s="3"/>
      <c r="I59" s="4" t="s">
        <v>121</v>
      </c>
      <c r="J59" s="230" t="s">
        <v>122</v>
      </c>
    </row>
    <row r="60" spans="2:10" ht="17.25" customHeight="1" x14ac:dyDescent="0.25">
      <c r="B60" s="1"/>
      <c r="C60" s="2"/>
      <c r="D60" s="2"/>
      <c r="E60" s="3"/>
      <c r="F60" s="3" t="s">
        <v>107</v>
      </c>
      <c r="G60" s="4" t="s">
        <v>12</v>
      </c>
      <c r="H60" s="3"/>
      <c r="I60" s="4" t="s">
        <v>123</v>
      </c>
      <c r="J60" s="18" t="s">
        <v>124</v>
      </c>
    </row>
    <row r="61" spans="2:10" ht="15.75" x14ac:dyDescent="0.25">
      <c r="B61" s="1"/>
      <c r="C61" s="2"/>
      <c r="D61" s="2"/>
      <c r="E61" s="3"/>
      <c r="F61" s="3" t="s">
        <v>107</v>
      </c>
      <c r="G61" s="4" t="s">
        <v>12</v>
      </c>
      <c r="H61" s="3"/>
      <c r="I61" s="4" t="s">
        <v>125</v>
      </c>
      <c r="J61" s="230" t="s">
        <v>126</v>
      </c>
    </row>
    <row r="62" spans="2:10" ht="15.75" x14ac:dyDescent="0.25">
      <c r="B62" s="1"/>
      <c r="C62" s="2"/>
      <c r="D62" s="2"/>
      <c r="E62" s="3"/>
      <c r="F62" s="3" t="s">
        <v>107</v>
      </c>
      <c r="G62" s="4" t="s">
        <v>12</v>
      </c>
      <c r="H62" s="12"/>
      <c r="I62" s="4" t="s">
        <v>127</v>
      </c>
      <c r="J62" s="230" t="s">
        <v>128</v>
      </c>
    </row>
    <row r="63" spans="2:10" ht="11.25" customHeight="1" x14ac:dyDescent="0.25">
      <c r="B63" s="1"/>
      <c r="C63" s="2"/>
      <c r="D63" s="2"/>
      <c r="E63" s="3"/>
      <c r="F63" s="3"/>
      <c r="G63" s="13"/>
      <c r="H63" s="12"/>
      <c r="I63" s="4"/>
      <c r="J63" s="230"/>
    </row>
    <row r="64" spans="2:10" ht="30" x14ac:dyDescent="0.25">
      <c r="B64" s="9" t="s">
        <v>129</v>
      </c>
      <c r="C64" s="2" t="s">
        <v>130</v>
      </c>
      <c r="D64" s="2" t="s">
        <v>131</v>
      </c>
      <c r="E64" s="3" t="s">
        <v>10</v>
      </c>
      <c r="F64" s="3" t="s">
        <v>132</v>
      </c>
      <c r="G64" s="4" t="s">
        <v>12</v>
      </c>
      <c r="H64" s="12"/>
      <c r="I64" s="6" t="s">
        <v>130</v>
      </c>
      <c r="J64" s="232" t="s">
        <v>133</v>
      </c>
    </row>
    <row r="65" spans="2:10" ht="30" x14ac:dyDescent="0.25">
      <c r="B65" s="1"/>
      <c r="C65" s="2"/>
      <c r="D65" s="2"/>
      <c r="E65" s="3"/>
      <c r="F65" s="3" t="s">
        <v>132</v>
      </c>
      <c r="G65" s="4" t="s">
        <v>12</v>
      </c>
      <c r="H65" s="3"/>
      <c r="I65" s="6" t="s">
        <v>134</v>
      </c>
      <c r="J65" s="231" t="s">
        <v>135</v>
      </c>
    </row>
    <row r="66" spans="2:10" ht="15.75" x14ac:dyDescent="0.25">
      <c r="B66" s="1"/>
      <c r="C66" s="2"/>
      <c r="D66" s="2"/>
      <c r="E66" s="3"/>
      <c r="F66" s="3" t="s">
        <v>132</v>
      </c>
      <c r="G66" s="4" t="s">
        <v>12</v>
      </c>
      <c r="H66" s="4"/>
      <c r="I66" s="6" t="s">
        <v>136</v>
      </c>
      <c r="J66" s="231" t="s">
        <v>137</v>
      </c>
    </row>
    <row r="67" spans="2:10" ht="15.75" x14ac:dyDescent="0.25">
      <c r="B67" s="1"/>
      <c r="C67" s="2"/>
      <c r="D67" s="2"/>
      <c r="E67" s="3"/>
      <c r="F67" s="3" t="s">
        <v>132</v>
      </c>
      <c r="G67" s="4" t="s">
        <v>12</v>
      </c>
      <c r="H67" s="5"/>
      <c r="I67" s="6" t="s">
        <v>138</v>
      </c>
      <c r="J67" s="231" t="s">
        <v>139</v>
      </c>
    </row>
    <row r="68" spans="2:10" ht="15.75" x14ac:dyDescent="0.25">
      <c r="B68" s="1"/>
      <c r="C68" s="2"/>
      <c r="D68" s="2"/>
      <c r="E68" s="3"/>
      <c r="F68" s="3" t="s">
        <v>132</v>
      </c>
      <c r="G68" s="4" t="s">
        <v>12</v>
      </c>
      <c r="H68" s="8"/>
      <c r="I68" s="6" t="s">
        <v>140</v>
      </c>
      <c r="J68" s="232" t="s">
        <v>141</v>
      </c>
    </row>
    <row r="69" spans="2:10" ht="30" x14ac:dyDescent="0.25">
      <c r="B69" s="1"/>
      <c r="C69" s="2"/>
      <c r="D69" s="2"/>
      <c r="E69" s="3"/>
      <c r="F69" s="3" t="s">
        <v>132</v>
      </c>
      <c r="G69" s="4" t="s">
        <v>12</v>
      </c>
      <c r="H69" s="5"/>
      <c r="I69" s="6" t="s">
        <v>142</v>
      </c>
      <c r="J69" s="231" t="s">
        <v>143</v>
      </c>
    </row>
    <row r="70" spans="2:10" ht="15.75" x14ac:dyDescent="0.25">
      <c r="B70" s="1"/>
      <c r="C70" s="2"/>
      <c r="D70" s="2"/>
      <c r="E70" s="3"/>
      <c r="F70" s="3" t="s">
        <v>132</v>
      </c>
      <c r="G70" s="4" t="s">
        <v>12</v>
      </c>
      <c r="H70" s="8"/>
      <c r="I70" s="6" t="s">
        <v>144</v>
      </c>
      <c r="J70" s="232" t="s">
        <v>1732</v>
      </c>
    </row>
    <row r="71" spans="2:10" ht="15.75" x14ac:dyDescent="0.25">
      <c r="B71" s="1"/>
      <c r="C71" s="2"/>
      <c r="D71" s="2"/>
      <c r="E71" s="3"/>
      <c r="F71" s="3" t="s">
        <v>132</v>
      </c>
      <c r="G71" s="4" t="s">
        <v>12</v>
      </c>
      <c r="H71" s="6"/>
      <c r="I71" s="6" t="s">
        <v>145</v>
      </c>
      <c r="J71" s="232" t="s">
        <v>1733</v>
      </c>
    </row>
    <row r="72" spans="2:10" ht="30" x14ac:dyDescent="0.25">
      <c r="B72" s="1"/>
      <c r="C72" s="2"/>
      <c r="D72" s="2"/>
      <c r="E72" s="3"/>
      <c r="F72" s="3" t="s">
        <v>132</v>
      </c>
      <c r="G72" s="4" t="s">
        <v>12</v>
      </c>
      <c r="H72" s="6"/>
      <c r="I72" s="6" t="s">
        <v>146</v>
      </c>
      <c r="J72" s="232" t="s">
        <v>147</v>
      </c>
    </row>
    <row r="73" spans="2:10" ht="15" customHeight="1" x14ac:dyDescent="0.25">
      <c r="B73" s="1"/>
      <c r="C73" s="2"/>
      <c r="D73" s="2"/>
      <c r="E73" s="3"/>
      <c r="F73" s="3" t="s">
        <v>132</v>
      </c>
      <c r="G73" s="4" t="s">
        <v>12</v>
      </c>
      <c r="H73" s="6"/>
      <c r="I73" s="6" t="s">
        <v>148</v>
      </c>
      <c r="J73" s="232" t="s">
        <v>149</v>
      </c>
    </row>
    <row r="74" spans="2:10" ht="15.75" x14ac:dyDescent="0.25">
      <c r="B74" s="1"/>
      <c r="C74" s="2"/>
      <c r="D74" s="2"/>
      <c r="E74" s="3"/>
      <c r="F74" s="3" t="s">
        <v>132</v>
      </c>
      <c r="G74" s="4" t="s">
        <v>12</v>
      </c>
      <c r="H74" s="8"/>
      <c r="I74" s="6" t="s">
        <v>150</v>
      </c>
      <c r="J74" s="232" t="s">
        <v>151</v>
      </c>
    </row>
    <row r="75" spans="2:10" ht="30" x14ac:dyDescent="0.25">
      <c r="B75" s="1"/>
      <c r="C75" s="2"/>
      <c r="D75" s="2"/>
      <c r="E75" s="3"/>
      <c r="F75" s="3" t="s">
        <v>132</v>
      </c>
      <c r="G75" s="4" t="s">
        <v>12</v>
      </c>
      <c r="H75" s="6"/>
      <c r="I75" s="6" t="s">
        <v>152</v>
      </c>
      <c r="J75" s="231" t="s">
        <v>153</v>
      </c>
    </row>
    <row r="76" spans="2:10" ht="15.75" x14ac:dyDescent="0.25">
      <c r="B76" s="1"/>
      <c r="C76" s="2"/>
      <c r="D76" s="2"/>
      <c r="E76" s="3"/>
      <c r="F76" s="3" t="s">
        <v>132</v>
      </c>
      <c r="G76" s="4" t="s">
        <v>12</v>
      </c>
      <c r="H76" s="6"/>
      <c r="I76" s="6" t="s">
        <v>154</v>
      </c>
      <c r="J76" s="231" t="s">
        <v>155</v>
      </c>
    </row>
    <row r="77" spans="2:10" ht="15.75" x14ac:dyDescent="0.25">
      <c r="B77" s="1"/>
      <c r="C77" s="2"/>
      <c r="D77" s="2"/>
      <c r="E77" s="3"/>
      <c r="F77" s="3" t="s">
        <v>132</v>
      </c>
      <c r="G77" s="4" t="s">
        <v>12</v>
      </c>
      <c r="H77" s="8"/>
      <c r="I77" s="6" t="s">
        <v>156</v>
      </c>
      <c r="J77" s="231" t="s">
        <v>157</v>
      </c>
    </row>
    <row r="78" spans="2:10" ht="10.5" customHeight="1" x14ac:dyDescent="0.25">
      <c r="B78" s="1"/>
      <c r="C78" s="2"/>
      <c r="D78" s="2"/>
      <c r="E78" s="3"/>
      <c r="F78" s="3"/>
      <c r="G78" s="4"/>
      <c r="H78" s="8"/>
      <c r="I78" s="6"/>
      <c r="J78" s="231"/>
    </row>
    <row r="79" spans="2:10" ht="15.75" x14ac:dyDescent="0.25">
      <c r="B79" s="9" t="s">
        <v>158</v>
      </c>
      <c r="C79" s="2" t="s">
        <v>159</v>
      </c>
      <c r="D79" s="2" t="s">
        <v>160</v>
      </c>
      <c r="E79" s="3" t="s">
        <v>10</v>
      </c>
      <c r="F79" s="3" t="s">
        <v>161</v>
      </c>
      <c r="G79" s="4" t="s">
        <v>12</v>
      </c>
      <c r="H79" s="8"/>
      <c r="I79" s="4" t="s">
        <v>162</v>
      </c>
      <c r="J79" s="231" t="s">
        <v>163</v>
      </c>
    </row>
    <row r="80" spans="2:10" ht="15.75" x14ac:dyDescent="0.25">
      <c r="B80" s="1"/>
      <c r="C80" s="2"/>
      <c r="D80" s="2"/>
      <c r="E80" s="3"/>
      <c r="F80" s="3" t="s">
        <v>161</v>
      </c>
      <c r="G80" s="4" t="s">
        <v>12</v>
      </c>
      <c r="H80" s="8"/>
      <c r="I80" s="4" t="s">
        <v>164</v>
      </c>
      <c r="J80" s="231" t="s">
        <v>165</v>
      </c>
    </row>
    <row r="81" spans="2:10" ht="15.75" x14ac:dyDescent="0.25">
      <c r="B81" s="1"/>
      <c r="C81" s="2"/>
      <c r="D81" s="2"/>
      <c r="E81" s="3"/>
      <c r="F81" s="3" t="s">
        <v>161</v>
      </c>
      <c r="G81" s="4" t="s">
        <v>12</v>
      </c>
      <c r="H81" s="6"/>
      <c r="I81" s="4" t="s">
        <v>166</v>
      </c>
      <c r="J81" s="231" t="s">
        <v>167</v>
      </c>
    </row>
    <row r="82" spans="2:10" ht="15.75" x14ac:dyDescent="0.25">
      <c r="B82" s="1"/>
      <c r="C82" s="2"/>
      <c r="D82" s="2"/>
      <c r="E82" s="3"/>
      <c r="F82" s="3" t="s">
        <v>161</v>
      </c>
      <c r="G82" s="4" t="s">
        <v>12</v>
      </c>
      <c r="H82" s="8"/>
      <c r="I82" s="4" t="s">
        <v>168</v>
      </c>
      <c r="J82" s="231" t="s">
        <v>169</v>
      </c>
    </row>
    <row r="83" spans="2:10" ht="15.75" x14ac:dyDescent="0.25">
      <c r="B83" s="1"/>
      <c r="C83" s="2"/>
      <c r="D83" s="2"/>
      <c r="E83" s="3"/>
      <c r="F83" s="3" t="s">
        <v>161</v>
      </c>
      <c r="G83" s="4" t="s">
        <v>12</v>
      </c>
      <c r="H83" s="8"/>
      <c r="I83" s="4" t="s">
        <v>170</v>
      </c>
      <c r="J83" s="229" t="s">
        <v>171</v>
      </c>
    </row>
    <row r="84" spans="2:10" ht="15.75" x14ac:dyDescent="0.25">
      <c r="B84" s="1"/>
      <c r="C84" s="2"/>
      <c r="D84" s="2"/>
      <c r="E84" s="3"/>
      <c r="F84" s="3" t="s">
        <v>161</v>
      </c>
      <c r="G84" s="4" t="s">
        <v>12</v>
      </c>
      <c r="H84" s="8"/>
      <c r="I84" s="4" t="s">
        <v>172</v>
      </c>
      <c r="J84" s="16" t="s">
        <v>173</v>
      </c>
    </row>
    <row r="85" spans="2:10" ht="15.75" x14ac:dyDescent="0.25">
      <c r="B85" s="1"/>
      <c r="C85" s="2"/>
      <c r="D85" s="2"/>
      <c r="E85" s="3"/>
      <c r="F85" s="3" t="s">
        <v>161</v>
      </c>
      <c r="G85" s="4" t="s">
        <v>12</v>
      </c>
      <c r="H85" s="8"/>
      <c r="I85" s="4" t="s">
        <v>174</v>
      </c>
      <c r="J85" s="16" t="s">
        <v>175</v>
      </c>
    </row>
    <row r="86" spans="2:10" ht="15.75" x14ac:dyDescent="0.25">
      <c r="B86" s="1"/>
      <c r="C86" s="2"/>
      <c r="D86" s="2"/>
      <c r="E86" s="3"/>
      <c r="F86" s="3" t="s">
        <v>161</v>
      </c>
      <c r="G86" s="4" t="s">
        <v>12</v>
      </c>
      <c r="H86" s="5"/>
      <c r="I86" s="4" t="s">
        <v>176</v>
      </c>
      <c r="J86" s="16" t="s">
        <v>177</v>
      </c>
    </row>
    <row r="87" spans="2:10" ht="15.75" x14ac:dyDescent="0.25">
      <c r="B87" s="1"/>
      <c r="C87" s="2"/>
      <c r="D87" s="2"/>
      <c r="E87" s="3"/>
      <c r="F87" s="3" t="s">
        <v>161</v>
      </c>
      <c r="G87" s="4" t="s">
        <v>12</v>
      </c>
      <c r="H87" s="4"/>
      <c r="I87" s="4" t="s">
        <v>178</v>
      </c>
      <c r="J87" s="16" t="s">
        <v>179</v>
      </c>
    </row>
    <row r="88" spans="2:10" ht="15.75" x14ac:dyDescent="0.25">
      <c r="B88" s="1"/>
      <c r="C88" s="2"/>
      <c r="D88" s="2"/>
      <c r="E88" s="3"/>
      <c r="F88" s="3" t="s">
        <v>161</v>
      </c>
      <c r="G88" s="4" t="s">
        <v>12</v>
      </c>
      <c r="H88" s="4"/>
      <c r="I88" s="4" t="s">
        <v>180</v>
      </c>
      <c r="J88" s="16" t="s">
        <v>181</v>
      </c>
    </row>
    <row r="89" spans="2:10" ht="15.75" x14ac:dyDescent="0.25">
      <c r="B89" s="1"/>
      <c r="C89" s="2"/>
      <c r="D89" s="2"/>
      <c r="E89" s="3"/>
      <c r="F89" s="3" t="s">
        <v>161</v>
      </c>
      <c r="G89" s="4" t="s">
        <v>12</v>
      </c>
      <c r="H89" s="4"/>
      <c r="I89" s="4" t="s">
        <v>182</v>
      </c>
      <c r="J89" s="16" t="s">
        <v>183</v>
      </c>
    </row>
    <row r="90" spans="2:10" ht="15.75" x14ac:dyDescent="0.25">
      <c r="B90" s="1"/>
      <c r="C90" s="2"/>
      <c r="D90" s="2"/>
      <c r="E90" s="3"/>
      <c r="F90" s="3" t="s">
        <v>161</v>
      </c>
      <c r="G90" s="4" t="s">
        <v>12</v>
      </c>
      <c r="H90" s="4"/>
      <c r="I90" s="4" t="s">
        <v>184</v>
      </c>
      <c r="J90" s="16" t="s">
        <v>1734</v>
      </c>
    </row>
    <row r="91" spans="2:10" ht="30" x14ac:dyDescent="0.25">
      <c r="B91" s="1"/>
      <c r="C91" s="2"/>
      <c r="D91" s="2"/>
      <c r="E91" s="3"/>
      <c r="F91" s="3" t="s">
        <v>161</v>
      </c>
      <c r="G91" s="4" t="s">
        <v>12</v>
      </c>
      <c r="H91" s="5"/>
      <c r="I91" s="4" t="s">
        <v>185</v>
      </c>
      <c r="J91" s="16" t="s">
        <v>1735</v>
      </c>
    </row>
    <row r="92" spans="2:10" ht="30" x14ac:dyDescent="0.25">
      <c r="B92" s="1"/>
      <c r="C92" s="2"/>
      <c r="D92" s="2"/>
      <c r="E92" s="3"/>
      <c r="F92" s="3" t="s">
        <v>161</v>
      </c>
      <c r="G92" s="4" t="s">
        <v>12</v>
      </c>
      <c r="H92" s="5"/>
      <c r="I92" s="4" t="s">
        <v>2286</v>
      </c>
      <c r="J92" s="232" t="s">
        <v>2287</v>
      </c>
    </row>
    <row r="93" spans="2:10" ht="30" x14ac:dyDescent="0.25">
      <c r="B93" s="1"/>
      <c r="C93" s="2"/>
      <c r="D93" s="2"/>
      <c r="E93" s="3"/>
      <c r="F93" s="3" t="s">
        <v>161</v>
      </c>
      <c r="G93" s="4" t="s">
        <v>12</v>
      </c>
      <c r="H93" s="5"/>
      <c r="I93" s="4" t="s">
        <v>2288</v>
      </c>
      <c r="J93" s="232" t="s">
        <v>2289</v>
      </c>
    </row>
    <row r="94" spans="2:10" ht="30" x14ac:dyDescent="0.25">
      <c r="B94" s="1"/>
      <c r="C94" s="2"/>
      <c r="D94" s="2"/>
      <c r="E94" s="3"/>
      <c r="F94" s="3" t="s">
        <v>161</v>
      </c>
      <c r="G94" s="4" t="s">
        <v>12</v>
      </c>
      <c r="H94" s="5"/>
      <c r="I94" s="4" t="s">
        <v>186</v>
      </c>
      <c r="J94" s="232" t="s">
        <v>2290</v>
      </c>
    </row>
    <row r="95" spans="2:10" ht="15.75" x14ac:dyDescent="0.25">
      <c r="B95" s="1"/>
      <c r="C95" s="2"/>
      <c r="D95" s="2"/>
      <c r="E95" s="3"/>
      <c r="F95" s="3" t="s">
        <v>161</v>
      </c>
      <c r="G95" s="4" t="s">
        <v>12</v>
      </c>
      <c r="H95" s="4"/>
      <c r="I95" s="4" t="s">
        <v>187</v>
      </c>
      <c r="J95" s="229" t="s">
        <v>188</v>
      </c>
    </row>
    <row r="96" spans="2:10" ht="15.75" x14ac:dyDescent="0.25">
      <c r="B96" s="1"/>
      <c r="C96" s="2"/>
      <c r="D96" s="2"/>
      <c r="E96" s="3"/>
      <c r="F96" s="3" t="s">
        <v>161</v>
      </c>
      <c r="G96" s="4" t="s">
        <v>12</v>
      </c>
      <c r="H96" s="4"/>
      <c r="I96" s="4" t="s">
        <v>189</v>
      </c>
      <c r="J96" s="16" t="s">
        <v>190</v>
      </c>
    </row>
    <row r="97" spans="2:10" ht="15.75" x14ac:dyDescent="0.25">
      <c r="B97" s="1"/>
      <c r="C97" s="2"/>
      <c r="D97" s="2"/>
      <c r="E97" s="3"/>
      <c r="F97" s="3" t="s">
        <v>161</v>
      </c>
      <c r="G97" s="4" t="s">
        <v>12</v>
      </c>
      <c r="H97" s="4"/>
      <c r="I97" s="4" t="s">
        <v>191</v>
      </c>
      <c r="J97" s="229" t="s">
        <v>192</v>
      </c>
    </row>
    <row r="98" spans="2:10" ht="15.75" x14ac:dyDescent="0.25">
      <c r="B98" s="1"/>
      <c r="C98" s="2"/>
      <c r="D98" s="2"/>
      <c r="E98" s="3"/>
      <c r="F98" s="3" t="s">
        <v>161</v>
      </c>
      <c r="G98" s="4" t="s">
        <v>12</v>
      </c>
      <c r="H98" s="5"/>
      <c r="I98" s="4" t="s">
        <v>193</v>
      </c>
      <c r="J98" s="229" t="s">
        <v>194</v>
      </c>
    </row>
    <row r="99" spans="2:10" ht="15.75" x14ac:dyDescent="0.25">
      <c r="B99" s="1"/>
      <c r="C99" s="2"/>
      <c r="D99" s="2"/>
      <c r="E99" s="3"/>
      <c r="F99" s="3" t="s">
        <v>161</v>
      </c>
      <c r="G99" s="4" t="s">
        <v>12</v>
      </c>
      <c r="H99" s="4"/>
      <c r="I99" s="4" t="s">
        <v>195</v>
      </c>
      <c r="J99" s="229" t="s">
        <v>196</v>
      </c>
    </row>
    <row r="100" spans="2:10" ht="15.75" x14ac:dyDescent="0.25">
      <c r="B100" s="1"/>
      <c r="C100" s="2"/>
      <c r="D100" s="2"/>
      <c r="E100" s="3"/>
      <c r="F100" s="3" t="s">
        <v>161</v>
      </c>
      <c r="G100" s="4" t="s">
        <v>12</v>
      </c>
      <c r="H100" s="4"/>
      <c r="I100" s="4" t="s">
        <v>197</v>
      </c>
      <c r="J100" s="16" t="s">
        <v>198</v>
      </c>
    </row>
    <row r="101" spans="2:10" ht="15.75" x14ac:dyDescent="0.25">
      <c r="B101" s="1"/>
      <c r="C101" s="2"/>
      <c r="D101" s="2"/>
      <c r="E101" s="3"/>
      <c r="F101" s="3" t="s">
        <v>161</v>
      </c>
      <c r="G101" s="4" t="s">
        <v>12</v>
      </c>
      <c r="H101" s="5"/>
      <c r="I101" s="4" t="s">
        <v>199</v>
      </c>
      <c r="J101" s="229" t="s">
        <v>200</v>
      </c>
    </row>
    <row r="102" spans="2:10" ht="15.75" x14ac:dyDescent="0.25">
      <c r="B102" s="1"/>
      <c r="C102" s="2"/>
      <c r="D102" s="2"/>
      <c r="E102" s="3"/>
      <c r="F102" s="3" t="s">
        <v>161</v>
      </c>
      <c r="G102" s="4" t="s">
        <v>12</v>
      </c>
      <c r="H102" s="5"/>
      <c r="I102" s="4" t="s">
        <v>201</v>
      </c>
      <c r="J102" s="229" t="s">
        <v>202</v>
      </c>
    </row>
    <row r="103" spans="2:10" ht="15.75" x14ac:dyDescent="0.25">
      <c r="B103" s="1"/>
      <c r="C103" s="2"/>
      <c r="D103" s="2"/>
      <c r="E103" s="3"/>
      <c r="F103" s="3" t="s">
        <v>161</v>
      </c>
      <c r="G103" s="4" t="s">
        <v>12</v>
      </c>
      <c r="H103" s="5"/>
      <c r="I103" s="4" t="s">
        <v>203</v>
      </c>
      <c r="J103" s="16" t="s">
        <v>204</v>
      </c>
    </row>
    <row r="104" spans="2:10" ht="15.75" x14ac:dyDescent="0.25">
      <c r="B104" s="1"/>
      <c r="C104" s="2"/>
      <c r="D104" s="2"/>
      <c r="E104" s="3"/>
      <c r="F104" s="3" t="s">
        <v>161</v>
      </c>
      <c r="G104" s="4" t="s">
        <v>12</v>
      </c>
      <c r="H104" s="5"/>
      <c r="I104" s="4" t="s">
        <v>205</v>
      </c>
      <c r="J104" s="231" t="s">
        <v>206</v>
      </c>
    </row>
    <row r="105" spans="2:10" ht="30" x14ac:dyDescent="0.25">
      <c r="B105" s="1"/>
      <c r="C105" s="2"/>
      <c r="D105" s="2"/>
      <c r="E105" s="3"/>
      <c r="F105" s="6" t="s">
        <v>161</v>
      </c>
      <c r="G105" s="6" t="s">
        <v>12</v>
      </c>
      <c r="H105" s="8"/>
      <c r="I105" s="6" t="s">
        <v>207</v>
      </c>
      <c r="J105" s="232" t="s">
        <v>208</v>
      </c>
    </row>
    <row r="106" spans="2:10" ht="15.75" x14ac:dyDescent="0.25">
      <c r="B106" s="1"/>
      <c r="C106" s="2"/>
      <c r="D106" s="2"/>
      <c r="E106" s="3"/>
      <c r="F106" s="6" t="s">
        <v>161</v>
      </c>
      <c r="G106" s="6" t="s">
        <v>12</v>
      </c>
      <c r="H106" s="6"/>
      <c r="I106" s="6" t="s">
        <v>209</v>
      </c>
      <c r="J106" s="232" t="s">
        <v>210</v>
      </c>
    </row>
    <row r="107" spans="2:10" ht="15.75" x14ac:dyDescent="0.25">
      <c r="B107" s="1"/>
      <c r="C107" s="2"/>
      <c r="D107" s="2"/>
      <c r="E107" s="3"/>
      <c r="F107" s="6" t="s">
        <v>161</v>
      </c>
      <c r="G107" s="6" t="s">
        <v>12</v>
      </c>
      <c r="H107" s="6"/>
      <c r="I107" s="6" t="s">
        <v>211</v>
      </c>
      <c r="J107" s="232" t="s">
        <v>212</v>
      </c>
    </row>
    <row r="108" spans="2:10" ht="30" x14ac:dyDescent="0.25">
      <c r="B108" s="1"/>
      <c r="C108" s="2"/>
      <c r="D108" s="2"/>
      <c r="E108" s="3"/>
      <c r="F108" s="3" t="s">
        <v>161</v>
      </c>
      <c r="G108" s="4" t="s">
        <v>12</v>
      </c>
      <c r="H108" s="8"/>
      <c r="I108" s="4" t="s">
        <v>213</v>
      </c>
      <c r="J108" s="232" t="s">
        <v>214</v>
      </c>
    </row>
    <row r="109" spans="2:10" ht="15.75" x14ac:dyDescent="0.25">
      <c r="B109" s="1"/>
      <c r="C109" s="2"/>
      <c r="D109" s="2"/>
      <c r="E109" s="3"/>
      <c r="F109" s="3" t="s">
        <v>161</v>
      </c>
      <c r="G109" s="4" t="s">
        <v>12</v>
      </c>
      <c r="H109" s="8"/>
      <c r="I109" s="4" t="s">
        <v>215</v>
      </c>
      <c r="J109" s="231" t="s">
        <v>216</v>
      </c>
    </row>
    <row r="110" spans="2:10" ht="15.75" x14ac:dyDescent="0.25">
      <c r="B110" s="1"/>
      <c r="C110" s="2"/>
      <c r="D110" s="2"/>
      <c r="E110" s="3"/>
      <c r="F110" s="3" t="s">
        <v>161</v>
      </c>
      <c r="G110" s="4" t="s">
        <v>12</v>
      </c>
      <c r="H110" s="6"/>
      <c r="I110" s="4" t="s">
        <v>217</v>
      </c>
      <c r="J110" s="231" t="s">
        <v>218</v>
      </c>
    </row>
    <row r="111" spans="2:10" ht="15.75" x14ac:dyDescent="0.25">
      <c r="B111" s="1"/>
      <c r="C111" s="2"/>
      <c r="D111" s="2"/>
      <c r="E111" s="3"/>
      <c r="F111" s="3" t="s">
        <v>161</v>
      </c>
      <c r="G111" s="4" t="s">
        <v>12</v>
      </c>
      <c r="H111" s="6"/>
      <c r="I111" s="4" t="s">
        <v>219</v>
      </c>
      <c r="J111" s="231" t="s">
        <v>220</v>
      </c>
    </row>
    <row r="112" spans="2:10" ht="15.75" x14ac:dyDescent="0.25">
      <c r="B112" s="1"/>
      <c r="C112" s="2"/>
      <c r="D112" s="2"/>
      <c r="E112" s="3"/>
      <c r="F112" s="3" t="s">
        <v>161</v>
      </c>
      <c r="G112" s="4" t="s">
        <v>12</v>
      </c>
      <c r="H112" s="8"/>
      <c r="I112" s="4" t="s">
        <v>221</v>
      </c>
      <c r="J112" s="231" t="s">
        <v>222</v>
      </c>
    </row>
    <row r="113" spans="2:10" ht="15.75" x14ac:dyDescent="0.25">
      <c r="B113" s="1"/>
      <c r="C113" s="2"/>
      <c r="D113" s="2"/>
      <c r="E113" s="3"/>
      <c r="F113" s="3" t="s">
        <v>161</v>
      </c>
      <c r="G113" s="4" t="s">
        <v>12</v>
      </c>
      <c r="H113" s="6"/>
      <c r="I113" s="4" t="s">
        <v>223</v>
      </c>
      <c r="J113" s="231" t="s">
        <v>224</v>
      </c>
    </row>
    <row r="114" spans="2:10" ht="15.75" x14ac:dyDescent="0.25">
      <c r="B114" s="1"/>
      <c r="C114" s="2"/>
      <c r="D114" s="2"/>
      <c r="E114" s="3"/>
      <c r="F114" s="3" t="s">
        <v>161</v>
      </c>
      <c r="G114" s="4" t="s">
        <v>12</v>
      </c>
      <c r="H114" s="8"/>
      <c r="I114" s="4" t="s">
        <v>225</v>
      </c>
      <c r="J114" s="231" t="s">
        <v>226</v>
      </c>
    </row>
    <row r="115" spans="2:10" ht="15.75" x14ac:dyDescent="0.25">
      <c r="B115" s="1"/>
      <c r="C115" s="2"/>
      <c r="D115" s="2"/>
      <c r="E115" s="3"/>
      <c r="F115" s="3"/>
      <c r="G115" s="4"/>
      <c r="H115" s="8"/>
      <c r="I115" s="4"/>
      <c r="J115" s="231"/>
    </row>
    <row r="116" spans="2:10" ht="28.5" customHeight="1" x14ac:dyDescent="0.25">
      <c r="B116" s="9" t="s">
        <v>227</v>
      </c>
      <c r="C116" s="2" t="s">
        <v>228</v>
      </c>
      <c r="D116" s="2" t="s">
        <v>229</v>
      </c>
      <c r="E116" s="3" t="s">
        <v>10</v>
      </c>
      <c r="F116" s="3" t="s">
        <v>230</v>
      </c>
      <c r="G116" s="4" t="s">
        <v>12</v>
      </c>
      <c r="H116" s="8"/>
      <c r="I116" s="4" t="s">
        <v>228</v>
      </c>
      <c r="J116" s="232" t="s">
        <v>231</v>
      </c>
    </row>
    <row r="117" spans="2:10" ht="15.75" x14ac:dyDescent="0.25">
      <c r="B117" s="1"/>
      <c r="C117" s="2"/>
      <c r="D117" s="2"/>
      <c r="E117" s="3"/>
      <c r="F117" s="3" t="s">
        <v>230</v>
      </c>
      <c r="G117" s="4" t="s">
        <v>12</v>
      </c>
      <c r="H117" s="8"/>
      <c r="I117" s="4" t="s">
        <v>232</v>
      </c>
      <c r="J117" s="232" t="s">
        <v>233</v>
      </c>
    </row>
    <row r="118" spans="2:10" ht="15.75" x14ac:dyDescent="0.25">
      <c r="B118" s="1"/>
      <c r="C118" s="2"/>
      <c r="D118" s="2"/>
      <c r="E118" s="3"/>
      <c r="F118" s="3" t="s">
        <v>230</v>
      </c>
      <c r="G118" s="4" t="s">
        <v>12</v>
      </c>
      <c r="H118" s="8"/>
      <c r="I118" s="4" t="s">
        <v>234</v>
      </c>
      <c r="J118" s="232" t="s">
        <v>235</v>
      </c>
    </row>
    <row r="119" spans="2:10" ht="30" x14ac:dyDescent="0.25">
      <c r="B119" s="1"/>
      <c r="C119" s="2"/>
      <c r="D119" s="2"/>
      <c r="E119" s="3"/>
      <c r="F119" s="3" t="s">
        <v>230</v>
      </c>
      <c r="G119" s="4" t="s">
        <v>12</v>
      </c>
      <c r="H119" s="6"/>
      <c r="I119" s="4" t="s">
        <v>236</v>
      </c>
      <c r="J119" s="232" t="s">
        <v>237</v>
      </c>
    </row>
    <row r="120" spans="2:10" ht="15.75" x14ac:dyDescent="0.25">
      <c r="B120" s="1"/>
      <c r="C120" s="2"/>
      <c r="D120" s="2"/>
      <c r="E120" s="3"/>
      <c r="F120" s="3" t="s">
        <v>230</v>
      </c>
      <c r="G120" s="4" t="s">
        <v>12</v>
      </c>
      <c r="H120" s="8"/>
      <c r="I120" s="4" t="s">
        <v>238</v>
      </c>
      <c r="J120" s="16" t="s">
        <v>239</v>
      </c>
    </row>
    <row r="121" spans="2:10" ht="15.75" x14ac:dyDescent="0.25">
      <c r="B121" s="1"/>
      <c r="C121" s="2"/>
      <c r="D121" s="2"/>
      <c r="E121" s="3"/>
      <c r="F121" s="3" t="s">
        <v>230</v>
      </c>
      <c r="G121" s="4" t="s">
        <v>12</v>
      </c>
      <c r="H121" s="8"/>
      <c r="I121" s="4" t="s">
        <v>240</v>
      </c>
      <c r="J121" s="229" t="s">
        <v>241</v>
      </c>
    </row>
    <row r="122" spans="2:10" ht="15.75" x14ac:dyDescent="0.25">
      <c r="B122" s="1"/>
      <c r="C122" s="2"/>
      <c r="D122" s="2"/>
      <c r="E122" s="3"/>
      <c r="F122" s="3" t="s">
        <v>230</v>
      </c>
      <c r="G122" s="4" t="s">
        <v>12</v>
      </c>
      <c r="H122" s="4"/>
      <c r="I122" s="4" t="s">
        <v>242</v>
      </c>
      <c r="J122" s="229" t="s">
        <v>243</v>
      </c>
    </row>
    <row r="123" spans="2:10" ht="15.75" x14ac:dyDescent="0.25">
      <c r="B123" s="1"/>
      <c r="C123" s="2"/>
      <c r="D123" s="2"/>
      <c r="E123" s="3"/>
      <c r="F123" s="3" t="s">
        <v>230</v>
      </c>
      <c r="G123" s="4" t="s">
        <v>12</v>
      </c>
      <c r="H123" s="4"/>
      <c r="I123" s="4" t="s">
        <v>244</v>
      </c>
      <c r="J123" s="229" t="s">
        <v>245</v>
      </c>
    </row>
    <row r="124" spans="2:10" ht="15.75" x14ac:dyDescent="0.25">
      <c r="B124" s="1"/>
      <c r="C124" s="2"/>
      <c r="D124" s="2"/>
      <c r="E124" s="3"/>
      <c r="F124" s="3" t="s">
        <v>230</v>
      </c>
      <c r="G124" s="6" t="s">
        <v>12</v>
      </c>
      <c r="H124" s="6"/>
      <c r="I124" s="6" t="s">
        <v>246</v>
      </c>
      <c r="J124" s="231" t="s">
        <v>247</v>
      </c>
    </row>
    <row r="125" spans="2:10" ht="15.75" x14ac:dyDescent="0.25">
      <c r="B125" s="1"/>
      <c r="C125" s="2"/>
      <c r="D125" s="2"/>
      <c r="E125" s="3"/>
      <c r="F125" s="3" t="s">
        <v>230</v>
      </c>
      <c r="G125" s="6" t="s">
        <v>12</v>
      </c>
      <c r="H125" s="8"/>
      <c r="I125" s="6" t="s">
        <v>248</v>
      </c>
      <c r="J125" s="231" t="s">
        <v>249</v>
      </c>
    </row>
    <row r="126" spans="2:10" ht="30" x14ac:dyDescent="0.25">
      <c r="B126" s="1"/>
      <c r="C126" s="2"/>
      <c r="D126" s="2"/>
      <c r="E126" s="3"/>
      <c r="F126" s="3" t="s">
        <v>230</v>
      </c>
      <c r="G126" s="6" t="s">
        <v>12</v>
      </c>
      <c r="H126" s="8"/>
      <c r="I126" s="6" t="s">
        <v>250</v>
      </c>
      <c r="J126" s="232" t="s">
        <v>251</v>
      </c>
    </row>
    <row r="127" spans="2:10" ht="30" x14ac:dyDescent="0.25">
      <c r="B127" s="1"/>
      <c r="C127" s="2"/>
      <c r="D127" s="2"/>
      <c r="E127" s="3"/>
      <c r="F127" s="3" t="s">
        <v>230</v>
      </c>
      <c r="G127" s="6" t="s">
        <v>12</v>
      </c>
      <c r="H127" s="8"/>
      <c r="I127" s="6" t="s">
        <v>252</v>
      </c>
      <c r="J127" s="232" t="s">
        <v>1736</v>
      </c>
    </row>
    <row r="128" spans="2:10" ht="18" customHeight="1" x14ac:dyDescent="0.25">
      <c r="B128" s="1"/>
      <c r="C128" s="2"/>
      <c r="D128" s="2"/>
      <c r="E128" s="3"/>
      <c r="F128" s="3" t="s">
        <v>230</v>
      </c>
      <c r="G128" s="6" t="s">
        <v>12</v>
      </c>
      <c r="H128" s="8"/>
      <c r="I128" s="6" t="s">
        <v>253</v>
      </c>
      <c r="J128" s="232" t="s">
        <v>254</v>
      </c>
    </row>
    <row r="129" spans="2:10" ht="15.75" x14ac:dyDescent="0.25">
      <c r="B129" s="1"/>
      <c r="C129" s="2"/>
      <c r="D129" s="2"/>
      <c r="E129" s="3"/>
      <c r="F129" s="3" t="s">
        <v>230</v>
      </c>
      <c r="G129" s="6" t="s">
        <v>12</v>
      </c>
      <c r="H129" s="8"/>
      <c r="I129" s="6" t="s">
        <v>255</v>
      </c>
      <c r="J129" s="232" t="s">
        <v>256</v>
      </c>
    </row>
    <row r="130" spans="2:10" ht="30" x14ac:dyDescent="0.25">
      <c r="B130" s="1"/>
      <c r="C130" s="2"/>
      <c r="D130" s="2"/>
      <c r="E130" s="3"/>
      <c r="F130" s="3" t="s">
        <v>230</v>
      </c>
      <c r="G130" s="6" t="s">
        <v>12</v>
      </c>
      <c r="H130" s="8"/>
      <c r="I130" s="6" t="s">
        <v>257</v>
      </c>
      <c r="J130" s="232" t="s">
        <v>258</v>
      </c>
    </row>
    <row r="131" spans="2:10" ht="15.75" x14ac:dyDescent="0.25">
      <c r="B131" s="1"/>
      <c r="C131" s="2"/>
      <c r="D131" s="2"/>
      <c r="E131" s="3"/>
      <c r="F131" s="3" t="s">
        <v>230</v>
      </c>
      <c r="G131" s="6" t="s">
        <v>12</v>
      </c>
      <c r="H131" s="6"/>
      <c r="I131" s="6" t="s">
        <v>259</v>
      </c>
      <c r="J131" s="232" t="s">
        <v>260</v>
      </c>
    </row>
    <row r="132" spans="2:10" ht="15.75" x14ac:dyDescent="0.25">
      <c r="B132" s="1"/>
      <c r="C132" s="2"/>
      <c r="D132" s="2"/>
      <c r="E132" s="3"/>
      <c r="F132" s="3" t="s">
        <v>230</v>
      </c>
      <c r="G132" s="6" t="s">
        <v>12</v>
      </c>
      <c r="H132" s="8"/>
      <c r="I132" s="6" t="s">
        <v>261</v>
      </c>
      <c r="J132" s="231" t="s">
        <v>262</v>
      </c>
    </row>
    <row r="133" spans="2:10" ht="30" x14ac:dyDescent="0.25">
      <c r="B133" s="1"/>
      <c r="C133" s="2"/>
      <c r="D133" s="2"/>
      <c r="E133" s="3"/>
      <c r="F133" s="3" t="s">
        <v>230</v>
      </c>
      <c r="G133" s="6" t="s">
        <v>12</v>
      </c>
      <c r="H133" s="6"/>
      <c r="I133" s="6" t="s">
        <v>263</v>
      </c>
      <c r="J133" s="232" t="s">
        <v>264</v>
      </c>
    </row>
    <row r="134" spans="2:10" ht="30" x14ac:dyDescent="0.25">
      <c r="B134" s="1"/>
      <c r="C134" s="2"/>
      <c r="D134" s="2"/>
      <c r="E134" s="3"/>
      <c r="F134" s="3" t="s">
        <v>230</v>
      </c>
      <c r="G134" s="6" t="s">
        <v>12</v>
      </c>
      <c r="H134" s="8"/>
      <c r="I134" s="6" t="s">
        <v>265</v>
      </c>
      <c r="J134" s="232" t="s">
        <v>266</v>
      </c>
    </row>
    <row r="135" spans="2:10" ht="30" x14ac:dyDescent="0.25">
      <c r="B135" s="1"/>
      <c r="C135" s="2"/>
      <c r="D135" s="2"/>
      <c r="E135" s="3"/>
      <c r="F135" s="3" t="s">
        <v>230</v>
      </c>
      <c r="G135" s="6" t="s">
        <v>12</v>
      </c>
      <c r="H135" s="8"/>
      <c r="I135" s="6" t="s">
        <v>267</v>
      </c>
      <c r="J135" s="232" t="s">
        <v>268</v>
      </c>
    </row>
    <row r="136" spans="2:10" ht="30" x14ac:dyDescent="0.25">
      <c r="B136" s="14"/>
      <c r="C136" s="15"/>
      <c r="D136" s="15"/>
      <c r="E136" s="4"/>
      <c r="F136" s="6" t="s">
        <v>230</v>
      </c>
      <c r="G136" s="6" t="s">
        <v>12</v>
      </c>
      <c r="H136" s="8"/>
      <c r="I136" s="6" t="s">
        <v>269</v>
      </c>
      <c r="J136" s="232" t="s">
        <v>270</v>
      </c>
    </row>
    <row r="137" spans="2:10" ht="30" x14ac:dyDescent="0.25">
      <c r="B137" s="14"/>
      <c r="C137" s="15"/>
      <c r="D137" s="15"/>
      <c r="E137" s="4"/>
      <c r="F137" s="6" t="s">
        <v>230</v>
      </c>
      <c r="G137" s="4" t="s">
        <v>12</v>
      </c>
      <c r="H137" s="12"/>
      <c r="I137" s="4" t="s">
        <v>271</v>
      </c>
      <c r="J137" s="18" t="s">
        <v>272</v>
      </c>
    </row>
    <row r="138" spans="2:10" ht="18" customHeight="1" x14ac:dyDescent="0.25">
      <c r="B138" s="14"/>
      <c r="C138" s="15"/>
      <c r="D138" s="15"/>
      <c r="E138" s="4"/>
      <c r="F138" s="6" t="s">
        <v>230</v>
      </c>
      <c r="G138" s="4" t="s">
        <v>12</v>
      </c>
      <c r="H138" s="3"/>
      <c r="I138" s="4" t="s">
        <v>273</v>
      </c>
      <c r="J138" s="18" t="s">
        <v>274</v>
      </c>
    </row>
    <row r="139" spans="2:10" ht="30" x14ac:dyDescent="0.25">
      <c r="B139" s="14"/>
      <c r="C139" s="15"/>
      <c r="D139" s="15"/>
      <c r="E139" s="4"/>
      <c r="F139" s="6" t="s">
        <v>230</v>
      </c>
      <c r="G139" s="4" t="s">
        <v>12</v>
      </c>
      <c r="H139" s="3"/>
      <c r="I139" s="4" t="s">
        <v>275</v>
      </c>
      <c r="J139" s="18" t="s">
        <v>276</v>
      </c>
    </row>
    <row r="140" spans="2:10" ht="30" x14ac:dyDescent="0.25">
      <c r="B140" s="16"/>
      <c r="C140" s="4"/>
      <c r="D140" s="5"/>
      <c r="E140" s="4"/>
      <c r="F140" s="6" t="s">
        <v>230</v>
      </c>
      <c r="G140" s="4" t="s">
        <v>12</v>
      </c>
      <c r="H140" s="3"/>
      <c r="I140" s="4" t="s">
        <v>277</v>
      </c>
      <c r="J140" s="18" t="s">
        <v>278</v>
      </c>
    </row>
    <row r="141" spans="2:10" x14ac:dyDescent="0.25">
      <c r="B141" s="16"/>
      <c r="C141" s="4"/>
      <c r="D141" s="5"/>
      <c r="E141" s="4"/>
      <c r="F141" s="6" t="s">
        <v>230</v>
      </c>
      <c r="G141" s="4" t="s">
        <v>12</v>
      </c>
      <c r="H141" s="3"/>
      <c r="I141" s="4" t="s">
        <v>2291</v>
      </c>
      <c r="J141" s="18" t="s">
        <v>2292</v>
      </c>
    </row>
    <row r="142" spans="2:10" ht="30" x14ac:dyDescent="0.25">
      <c r="B142" s="16"/>
      <c r="C142" s="4"/>
      <c r="D142" s="5"/>
      <c r="E142" s="4"/>
      <c r="F142" s="6" t="s">
        <v>230</v>
      </c>
      <c r="G142" s="4" t="s">
        <v>12</v>
      </c>
      <c r="H142" s="3"/>
      <c r="I142" s="4" t="s">
        <v>279</v>
      </c>
      <c r="J142" s="18" t="s">
        <v>280</v>
      </c>
    </row>
    <row r="143" spans="2:10" ht="30" x14ac:dyDescent="0.25">
      <c r="B143" s="16"/>
      <c r="C143" s="4"/>
      <c r="D143" s="5"/>
      <c r="E143" s="4"/>
      <c r="F143" s="6" t="s">
        <v>230</v>
      </c>
      <c r="G143" s="4" t="s">
        <v>12</v>
      </c>
      <c r="H143" s="3"/>
      <c r="I143" s="4" t="s">
        <v>281</v>
      </c>
      <c r="J143" s="18" t="s">
        <v>1775</v>
      </c>
    </row>
    <row r="144" spans="2:10" x14ac:dyDescent="0.25">
      <c r="B144" s="16"/>
      <c r="C144" s="4"/>
      <c r="D144" s="5"/>
      <c r="E144" s="4"/>
      <c r="F144" s="6" t="s">
        <v>230</v>
      </c>
      <c r="G144" s="4" t="s">
        <v>12</v>
      </c>
      <c r="H144" s="3"/>
      <c r="I144" s="4" t="s">
        <v>282</v>
      </c>
      <c r="J144" s="18" t="s">
        <v>283</v>
      </c>
    </row>
    <row r="145" spans="1:10" x14ac:dyDescent="0.25">
      <c r="A145" s="17"/>
      <c r="B145" s="16"/>
      <c r="C145" s="4"/>
      <c r="D145" s="5"/>
      <c r="E145" s="4"/>
      <c r="F145" s="6" t="s">
        <v>230</v>
      </c>
      <c r="G145" s="4" t="s">
        <v>12</v>
      </c>
      <c r="H145" s="3"/>
      <c r="I145" s="4" t="s">
        <v>284</v>
      </c>
      <c r="J145" s="18" t="s">
        <v>285</v>
      </c>
    </row>
    <row r="146" spans="1:10" x14ac:dyDescent="0.25">
      <c r="B146" s="16"/>
      <c r="C146" s="4"/>
      <c r="D146" s="5"/>
      <c r="E146" s="4"/>
      <c r="F146" s="6"/>
      <c r="G146" s="4"/>
      <c r="H146" s="3"/>
      <c r="I146" s="4"/>
      <c r="J146" s="18"/>
    </row>
    <row r="147" spans="1:10" ht="28.5" customHeight="1" x14ac:dyDescent="0.25">
      <c r="B147" s="9" t="s">
        <v>286</v>
      </c>
      <c r="C147" s="2" t="s">
        <v>287</v>
      </c>
      <c r="D147" s="2" t="s">
        <v>288</v>
      </c>
      <c r="E147" s="3" t="s">
        <v>10</v>
      </c>
      <c r="F147" s="4"/>
      <c r="G147" s="4"/>
      <c r="H147" s="3"/>
      <c r="I147" s="4"/>
      <c r="J147" s="16"/>
    </row>
    <row r="148" spans="1:10" x14ac:dyDescent="0.25">
      <c r="A148" s="17"/>
      <c r="B148" s="18"/>
      <c r="C148" s="3"/>
      <c r="D148" s="12"/>
      <c r="E148" s="19"/>
      <c r="F148" s="8" t="s">
        <v>289</v>
      </c>
      <c r="G148" s="6"/>
      <c r="H148" s="6" t="s">
        <v>290</v>
      </c>
      <c r="I148" s="6" t="s">
        <v>287</v>
      </c>
      <c r="J148" s="231" t="s">
        <v>291</v>
      </c>
    </row>
    <row r="149" spans="1:10" x14ac:dyDescent="0.25">
      <c r="B149" s="16"/>
      <c r="C149" s="4"/>
      <c r="D149" s="5"/>
      <c r="E149" s="19"/>
      <c r="F149" s="8" t="s">
        <v>289</v>
      </c>
      <c r="G149" s="6"/>
      <c r="H149" s="6" t="s">
        <v>290</v>
      </c>
      <c r="I149" s="6" t="s">
        <v>292</v>
      </c>
      <c r="J149" s="232" t="s">
        <v>293</v>
      </c>
    </row>
    <row r="150" spans="1:10" ht="15.75" x14ac:dyDescent="0.25">
      <c r="B150" s="16"/>
      <c r="C150" s="4"/>
      <c r="D150" s="5"/>
      <c r="E150" s="4"/>
      <c r="F150" s="6"/>
      <c r="G150" s="8"/>
      <c r="H150" s="20" t="s">
        <v>294</v>
      </c>
      <c r="I150" s="6"/>
      <c r="J150" s="232"/>
    </row>
    <row r="151" spans="1:10" x14ac:dyDescent="0.25">
      <c r="B151" s="21"/>
    </row>
    <row r="152" spans="1:10" x14ac:dyDescent="0.25">
      <c r="B152" s="21"/>
    </row>
    <row r="153" spans="1:10" x14ac:dyDescent="0.25">
      <c r="B153" s="21"/>
    </row>
    <row r="154" spans="1:10" x14ac:dyDescent="0.25">
      <c r="B154" s="21"/>
    </row>
    <row r="155" spans="1:10" x14ac:dyDescent="0.25">
      <c r="B155" s="21"/>
    </row>
    <row r="156" spans="1:10" x14ac:dyDescent="0.25">
      <c r="B156" s="21"/>
    </row>
    <row r="157" spans="1:10" x14ac:dyDescent="0.25">
      <c r="B157" s="21"/>
    </row>
    <row r="158" spans="1:10" x14ac:dyDescent="0.25">
      <c r="B158" s="21"/>
    </row>
    <row r="159" spans="1:10" x14ac:dyDescent="0.25">
      <c r="B159" s="21"/>
    </row>
    <row r="160" spans="1:10" x14ac:dyDescent="0.25">
      <c r="B160" s="21"/>
    </row>
    <row r="161" spans="2:10" x14ac:dyDescent="0.25">
      <c r="B161" s="21"/>
      <c r="J161" s="21"/>
    </row>
    <row r="162" spans="2:10" x14ac:dyDescent="0.25">
      <c r="B162" s="21"/>
      <c r="J162" s="21"/>
    </row>
    <row r="163" spans="2:10" x14ac:dyDescent="0.25">
      <c r="B163" s="21"/>
      <c r="J163" s="21"/>
    </row>
    <row r="164" spans="2:10" x14ac:dyDescent="0.25">
      <c r="B164" s="21"/>
      <c r="J164" s="21"/>
    </row>
    <row r="165" spans="2:10" x14ac:dyDescent="0.25">
      <c r="B165" s="21"/>
      <c r="J165" s="21"/>
    </row>
    <row r="166" spans="2:10" x14ac:dyDescent="0.25">
      <c r="B166" s="21"/>
      <c r="J166" s="21"/>
    </row>
    <row r="167" spans="2:10" x14ac:dyDescent="0.25">
      <c r="B167" s="21"/>
      <c r="J167" s="21"/>
    </row>
    <row r="168" spans="2:10" x14ac:dyDescent="0.25">
      <c r="B168" s="21"/>
      <c r="J168" s="21"/>
    </row>
    <row r="169" spans="2:10" x14ac:dyDescent="0.25">
      <c r="B169" s="21"/>
      <c r="J169" s="21"/>
    </row>
  </sheetData>
  <mergeCells count="8">
    <mergeCell ref="B1:J1"/>
    <mergeCell ref="B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1"/>
  <sheetViews>
    <sheetView workbookViewId="0">
      <selection activeCell="K10" sqref="K10"/>
    </sheetView>
  </sheetViews>
  <sheetFormatPr defaultRowHeight="15" x14ac:dyDescent="0.25"/>
  <cols>
    <col min="1" max="1" width="3.5703125" customWidth="1"/>
    <col min="2" max="2" width="2.7109375" customWidth="1"/>
    <col min="3" max="3" width="3" customWidth="1"/>
    <col min="4" max="4" width="5" customWidth="1"/>
    <col min="5" max="5" width="8.140625" customWidth="1"/>
    <col min="6" max="6" width="6" customWidth="1"/>
    <col min="7" max="7" width="36.42578125" customWidth="1"/>
    <col min="9" max="9" width="3.7109375" customWidth="1"/>
    <col min="10" max="10" width="4" customWidth="1"/>
    <col min="11" max="11" width="3.5703125" customWidth="1"/>
    <col min="12" max="12" width="4.28515625" customWidth="1"/>
    <col min="13" max="13" width="5" customWidth="1"/>
    <col min="14" max="14" width="42.140625" customWidth="1"/>
    <col min="16" max="16" width="7.5703125" customWidth="1"/>
  </cols>
  <sheetData>
    <row r="1" spans="1:17" ht="18.75" customHeight="1" x14ac:dyDescent="0.25">
      <c r="A1" s="357" t="s">
        <v>1203</v>
      </c>
      <c r="B1" s="357"/>
      <c r="C1" s="357"/>
      <c r="D1" s="357"/>
      <c r="E1" s="358" t="s">
        <v>1204</v>
      </c>
      <c r="F1" s="358"/>
      <c r="G1" s="358"/>
      <c r="H1" s="357" t="s">
        <v>1205</v>
      </c>
      <c r="I1" s="357"/>
      <c r="J1" s="357"/>
      <c r="K1" s="357"/>
      <c r="L1" s="357"/>
      <c r="M1" s="357"/>
      <c r="N1" s="357"/>
      <c r="O1" s="357"/>
      <c r="P1" s="328"/>
      <c r="Q1" s="89"/>
    </row>
    <row r="2" spans="1:17" ht="122.25" x14ac:dyDescent="0.25">
      <c r="A2" s="249" t="s">
        <v>1206</v>
      </c>
      <c r="B2" s="249" t="s">
        <v>1207</v>
      </c>
      <c r="C2" s="249" t="s">
        <v>1208</v>
      </c>
      <c r="D2" s="249" t="s">
        <v>426</v>
      </c>
      <c r="E2" s="249" t="s">
        <v>1209</v>
      </c>
      <c r="F2" s="249" t="s">
        <v>1210</v>
      </c>
      <c r="G2" s="250" t="s">
        <v>1211</v>
      </c>
      <c r="H2" s="249" t="s">
        <v>1209</v>
      </c>
      <c r="I2" s="249" t="s">
        <v>1212</v>
      </c>
      <c r="J2" s="249" t="s">
        <v>1207</v>
      </c>
      <c r="K2" s="249" t="s">
        <v>1213</v>
      </c>
      <c r="L2" s="249" t="s">
        <v>1214</v>
      </c>
      <c r="M2" s="249" t="s">
        <v>1210</v>
      </c>
      <c r="N2" s="249" t="s">
        <v>1215</v>
      </c>
      <c r="O2" s="251" t="s">
        <v>1216</v>
      </c>
      <c r="P2" s="251" t="s">
        <v>1217</v>
      </c>
      <c r="Q2" s="91"/>
    </row>
    <row r="3" spans="1:17" ht="26.25" customHeight="1" x14ac:dyDescent="0.25">
      <c r="A3" s="92"/>
      <c r="B3" s="92"/>
      <c r="C3" s="92"/>
      <c r="D3" s="93"/>
      <c r="E3" s="94" t="s">
        <v>1218</v>
      </c>
      <c r="F3" s="92"/>
      <c r="G3" s="95"/>
      <c r="H3" s="359" t="s">
        <v>1219</v>
      </c>
      <c r="I3" s="359"/>
      <c r="J3" s="359"/>
      <c r="K3" s="359"/>
      <c r="L3" s="359"/>
      <c r="M3" s="359"/>
      <c r="N3" s="359"/>
      <c r="O3" s="359"/>
      <c r="P3" s="329"/>
      <c r="Q3" s="89"/>
    </row>
    <row r="4" spans="1:17" ht="21" customHeight="1" x14ac:dyDescent="0.25">
      <c r="A4" s="356" t="s">
        <v>1220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89"/>
    </row>
    <row r="5" spans="1:17" x14ac:dyDescent="0.25">
      <c r="A5" s="96" t="s">
        <v>1221</v>
      </c>
      <c r="B5" s="96" t="s">
        <v>856</v>
      </c>
      <c r="C5" s="96">
        <v>1</v>
      </c>
      <c r="D5" s="97" t="s">
        <v>1222</v>
      </c>
      <c r="E5" s="98" t="s">
        <v>1223</v>
      </c>
      <c r="F5" s="96"/>
      <c r="G5" s="99" t="s">
        <v>1224</v>
      </c>
      <c r="H5" s="100" t="s">
        <v>1225</v>
      </c>
      <c r="I5" s="101"/>
      <c r="J5" s="101"/>
      <c r="K5" s="102"/>
      <c r="L5" s="101"/>
      <c r="M5" s="101"/>
      <c r="N5" s="99" t="s">
        <v>1226</v>
      </c>
      <c r="O5" s="103"/>
      <c r="P5" s="151" t="str">
        <f>CONCATENATE(A5,B5,C5,D5)</f>
        <v>PA1001</v>
      </c>
      <c r="Q5" s="89"/>
    </row>
    <row r="6" spans="1:17" x14ac:dyDescent="0.25">
      <c r="A6" s="104" t="str">
        <f>$A$5</f>
        <v>P</v>
      </c>
      <c r="B6" s="104" t="str">
        <f>$B$5</f>
        <v>A</v>
      </c>
      <c r="C6" s="104">
        <f>$C$5</f>
        <v>1</v>
      </c>
      <c r="D6" s="104" t="str">
        <f>$D$5</f>
        <v>001</v>
      </c>
      <c r="E6" s="105"/>
      <c r="F6" s="106" t="s">
        <v>307</v>
      </c>
      <c r="G6" s="107" t="s">
        <v>308</v>
      </c>
      <c r="H6" s="108"/>
      <c r="I6" s="109" t="s">
        <v>919</v>
      </c>
      <c r="J6" s="109" t="s">
        <v>856</v>
      </c>
      <c r="K6" s="104">
        <v>1</v>
      </c>
      <c r="L6" s="110">
        <v>11</v>
      </c>
      <c r="M6" s="110" t="s">
        <v>1222</v>
      </c>
      <c r="N6" s="111" t="s">
        <v>1227</v>
      </c>
      <c r="O6" s="88" t="str">
        <f t="shared" ref="O6:O42" si="0">CONCATENATE(I6,J6,K6,L6,M6)</f>
        <v>CA111001</v>
      </c>
      <c r="P6" s="88" t="str">
        <f>CONCATENATE(A6,B6,C6,D6)</f>
        <v>PA1001</v>
      </c>
      <c r="Q6" s="89"/>
    </row>
    <row r="7" spans="1:17" x14ac:dyDescent="0.25">
      <c r="A7" s="104" t="str">
        <f t="shared" ref="A7:A13" si="1">$A$5</f>
        <v>P</v>
      </c>
      <c r="B7" s="104" t="str">
        <f t="shared" ref="B7:B13" si="2">$B$5</f>
        <v>A</v>
      </c>
      <c r="C7" s="104">
        <f t="shared" ref="C7:C13" si="3">$C$5</f>
        <v>1</v>
      </c>
      <c r="D7" s="104" t="str">
        <f t="shared" ref="D7:D13" si="4">$D$5</f>
        <v>001</v>
      </c>
      <c r="E7" s="105"/>
      <c r="F7" s="106" t="s">
        <v>309</v>
      </c>
      <c r="G7" s="107" t="s">
        <v>310</v>
      </c>
      <c r="H7" s="108"/>
      <c r="I7" s="109" t="s">
        <v>919</v>
      </c>
      <c r="J7" s="109" t="s">
        <v>856</v>
      </c>
      <c r="K7" s="104">
        <v>1</v>
      </c>
      <c r="L7" s="112">
        <v>43</v>
      </c>
      <c r="M7" s="110" t="s">
        <v>1222</v>
      </c>
      <c r="N7" s="111" t="s">
        <v>1227</v>
      </c>
      <c r="O7" s="88" t="str">
        <f t="shared" si="0"/>
        <v>CA143001</v>
      </c>
      <c r="P7" s="88" t="str">
        <f t="shared" ref="P7:P28" si="5">CONCATENATE(A7,B7,C7,D7)</f>
        <v>PA1001</v>
      </c>
      <c r="Q7" s="89"/>
    </row>
    <row r="8" spans="1:17" x14ac:dyDescent="0.25">
      <c r="A8" s="104" t="str">
        <f t="shared" si="1"/>
        <v>P</v>
      </c>
      <c r="B8" s="104" t="str">
        <f t="shared" si="2"/>
        <v>A</v>
      </c>
      <c r="C8" s="104">
        <f t="shared" si="3"/>
        <v>1</v>
      </c>
      <c r="D8" s="104" t="str">
        <f t="shared" si="4"/>
        <v>001</v>
      </c>
      <c r="E8" s="105"/>
      <c r="F8" s="106" t="s">
        <v>311</v>
      </c>
      <c r="G8" s="113" t="s">
        <v>312</v>
      </c>
      <c r="H8" s="108"/>
      <c r="I8" s="109" t="s">
        <v>919</v>
      </c>
      <c r="J8" s="109" t="s">
        <v>856</v>
      </c>
      <c r="K8" s="104">
        <v>1</v>
      </c>
      <c r="L8" s="104">
        <v>53</v>
      </c>
      <c r="M8" s="110" t="s">
        <v>1222</v>
      </c>
      <c r="N8" s="111" t="s">
        <v>1227</v>
      </c>
      <c r="O8" s="88" t="str">
        <f t="shared" si="0"/>
        <v>CA153001</v>
      </c>
      <c r="P8" s="88" t="str">
        <f t="shared" si="5"/>
        <v>PA1001</v>
      </c>
      <c r="Q8" s="89"/>
    </row>
    <row r="9" spans="1:17" x14ac:dyDescent="0.25">
      <c r="A9" s="104" t="str">
        <f t="shared" si="1"/>
        <v>P</v>
      </c>
      <c r="B9" s="104" t="str">
        <f t="shared" si="2"/>
        <v>A</v>
      </c>
      <c r="C9" s="104">
        <f t="shared" si="3"/>
        <v>1</v>
      </c>
      <c r="D9" s="104" t="str">
        <f t="shared" si="4"/>
        <v>001</v>
      </c>
      <c r="E9" s="105"/>
      <c r="F9" s="106" t="s">
        <v>313</v>
      </c>
      <c r="G9" s="113" t="s">
        <v>314</v>
      </c>
      <c r="H9" s="108"/>
      <c r="I9" s="109" t="s">
        <v>919</v>
      </c>
      <c r="J9" s="109" t="s">
        <v>856</v>
      </c>
      <c r="K9" s="104">
        <v>1</v>
      </c>
      <c r="L9" s="110">
        <v>11</v>
      </c>
      <c r="M9" s="110" t="s">
        <v>1228</v>
      </c>
      <c r="N9" s="111" t="s">
        <v>1229</v>
      </c>
      <c r="O9" s="88" t="str">
        <f t="shared" si="0"/>
        <v>CA111014</v>
      </c>
      <c r="P9" s="88" t="str">
        <f t="shared" si="5"/>
        <v>PA1001</v>
      </c>
      <c r="Q9" s="89"/>
    </row>
    <row r="10" spans="1:17" x14ac:dyDescent="0.25">
      <c r="A10" s="104" t="str">
        <f t="shared" si="1"/>
        <v>P</v>
      </c>
      <c r="B10" s="104" t="str">
        <f t="shared" si="2"/>
        <v>A</v>
      </c>
      <c r="C10" s="104">
        <f t="shared" si="3"/>
        <v>1</v>
      </c>
      <c r="D10" s="104" t="str">
        <f t="shared" si="4"/>
        <v>001</v>
      </c>
      <c r="E10" s="105"/>
      <c r="F10" s="106" t="s">
        <v>315</v>
      </c>
      <c r="G10" s="113" t="s">
        <v>316</v>
      </c>
      <c r="H10" s="108"/>
      <c r="I10" s="109" t="s">
        <v>919</v>
      </c>
      <c r="J10" s="109" t="s">
        <v>856</v>
      </c>
      <c r="K10" s="104">
        <v>1</v>
      </c>
      <c r="L10" s="112">
        <v>42</v>
      </c>
      <c r="M10" s="110" t="s">
        <v>1228</v>
      </c>
      <c r="N10" s="111" t="s">
        <v>1229</v>
      </c>
      <c r="O10" s="88" t="str">
        <f t="shared" si="0"/>
        <v>CA142014</v>
      </c>
      <c r="P10" s="88" t="str">
        <f t="shared" si="5"/>
        <v>PA1001</v>
      </c>
      <c r="Q10" s="89"/>
    </row>
    <row r="11" spans="1:17" x14ac:dyDescent="0.25">
      <c r="A11" s="104" t="str">
        <f t="shared" si="1"/>
        <v>P</v>
      </c>
      <c r="B11" s="104" t="str">
        <f t="shared" si="2"/>
        <v>A</v>
      </c>
      <c r="C11" s="104">
        <f t="shared" si="3"/>
        <v>1</v>
      </c>
      <c r="D11" s="104" t="str">
        <f t="shared" si="4"/>
        <v>001</v>
      </c>
      <c r="E11" s="105"/>
      <c r="F11" s="106" t="s">
        <v>317</v>
      </c>
      <c r="G11" s="113" t="s">
        <v>318</v>
      </c>
      <c r="H11" s="108"/>
      <c r="I11" s="109" t="s">
        <v>919</v>
      </c>
      <c r="J11" s="109" t="s">
        <v>856</v>
      </c>
      <c r="K11" s="104">
        <v>1</v>
      </c>
      <c r="L11" s="112">
        <v>43</v>
      </c>
      <c r="M11" s="110" t="s">
        <v>1228</v>
      </c>
      <c r="N11" s="111" t="s">
        <v>1229</v>
      </c>
      <c r="O11" s="88" t="str">
        <f t="shared" si="0"/>
        <v>CA143014</v>
      </c>
      <c r="P11" s="88" t="str">
        <f t="shared" si="5"/>
        <v>PA1001</v>
      </c>
      <c r="Q11" s="89"/>
    </row>
    <row r="12" spans="1:17" x14ac:dyDescent="0.25">
      <c r="A12" s="104" t="str">
        <f t="shared" si="1"/>
        <v>P</v>
      </c>
      <c r="B12" s="104" t="str">
        <f t="shared" si="2"/>
        <v>A</v>
      </c>
      <c r="C12" s="104">
        <f t="shared" si="3"/>
        <v>1</v>
      </c>
      <c r="D12" s="104" t="str">
        <f t="shared" si="4"/>
        <v>001</v>
      </c>
      <c r="E12" s="105"/>
      <c r="F12" s="106" t="s">
        <v>319</v>
      </c>
      <c r="G12" s="107" t="s">
        <v>320</v>
      </c>
      <c r="H12" s="108"/>
      <c r="I12" s="109" t="s">
        <v>919</v>
      </c>
      <c r="J12" s="109" t="s">
        <v>856</v>
      </c>
      <c r="K12" s="104">
        <v>1</v>
      </c>
      <c r="L12" s="112">
        <v>51</v>
      </c>
      <c r="M12" s="110" t="s">
        <v>1228</v>
      </c>
      <c r="N12" s="111" t="s">
        <v>1229</v>
      </c>
      <c r="O12" s="88" t="str">
        <f t="shared" si="0"/>
        <v>CA151014</v>
      </c>
      <c r="P12" s="88" t="str">
        <f t="shared" si="5"/>
        <v>PA1001</v>
      </c>
      <c r="Q12" s="89"/>
    </row>
    <row r="13" spans="1:17" x14ac:dyDescent="0.25">
      <c r="A13" s="104" t="str">
        <f t="shared" si="1"/>
        <v>P</v>
      </c>
      <c r="B13" s="104" t="str">
        <f t="shared" si="2"/>
        <v>A</v>
      </c>
      <c r="C13" s="104">
        <f t="shared" si="3"/>
        <v>1</v>
      </c>
      <c r="D13" s="104" t="str">
        <f t="shared" si="4"/>
        <v>001</v>
      </c>
      <c r="E13" s="105"/>
      <c r="F13" s="106"/>
      <c r="G13" s="107"/>
      <c r="H13" s="108"/>
      <c r="I13" s="109" t="s">
        <v>919</v>
      </c>
      <c r="J13" s="109" t="s">
        <v>856</v>
      </c>
      <c r="K13" s="104">
        <v>1</v>
      </c>
      <c r="L13" s="112">
        <v>53</v>
      </c>
      <c r="M13" s="110" t="s">
        <v>1228</v>
      </c>
      <c r="N13" s="111" t="s">
        <v>1229</v>
      </c>
      <c r="O13" s="88" t="str">
        <f t="shared" si="0"/>
        <v>CA153014</v>
      </c>
      <c r="P13" s="88" t="str">
        <f t="shared" si="5"/>
        <v>PA1001</v>
      </c>
      <c r="Q13" s="89"/>
    </row>
    <row r="14" spans="1:17" x14ac:dyDescent="0.25">
      <c r="A14" s="96" t="s">
        <v>1221</v>
      </c>
      <c r="B14" s="96" t="s">
        <v>857</v>
      </c>
      <c r="C14" s="96">
        <v>1</v>
      </c>
      <c r="D14" s="97" t="s">
        <v>1222</v>
      </c>
      <c r="E14" s="98" t="s">
        <v>1223</v>
      </c>
      <c r="F14" s="96"/>
      <c r="G14" s="99" t="s">
        <v>1224</v>
      </c>
      <c r="H14" s="114"/>
      <c r="I14" s="115"/>
      <c r="J14" s="115"/>
      <c r="K14" s="101"/>
      <c r="L14" s="116"/>
      <c r="M14" s="116"/>
      <c r="N14" s="117"/>
      <c r="O14" s="103" t="str">
        <f t="shared" si="0"/>
        <v/>
      </c>
      <c r="P14" s="151" t="str">
        <f>CONCATENATE(A14,B14,C14,D14)</f>
        <v>PB1001</v>
      </c>
      <c r="Q14" s="89"/>
    </row>
    <row r="15" spans="1:17" x14ac:dyDescent="0.25">
      <c r="A15" s="104" t="str">
        <f>$A$14</f>
        <v>P</v>
      </c>
      <c r="B15" s="104" t="str">
        <f>$B$14</f>
        <v>B</v>
      </c>
      <c r="C15" s="104">
        <f>$C$14</f>
        <v>1</v>
      </c>
      <c r="D15" s="104" t="str">
        <f>$D$14</f>
        <v>001</v>
      </c>
      <c r="E15" s="105"/>
      <c r="F15" s="106" t="s">
        <v>307</v>
      </c>
      <c r="G15" s="107" t="s">
        <v>308</v>
      </c>
      <c r="H15" s="108"/>
      <c r="I15" s="109" t="s">
        <v>919</v>
      </c>
      <c r="J15" s="109" t="s">
        <v>857</v>
      </c>
      <c r="K15" s="104">
        <v>1</v>
      </c>
      <c r="L15" s="110">
        <v>11</v>
      </c>
      <c r="M15" s="110" t="s">
        <v>1222</v>
      </c>
      <c r="N15" s="111" t="s">
        <v>1227</v>
      </c>
      <c r="O15" s="88" t="str">
        <f t="shared" si="0"/>
        <v>CB111001</v>
      </c>
      <c r="P15" s="88" t="str">
        <f t="shared" si="5"/>
        <v>PB1001</v>
      </c>
      <c r="Q15" s="89"/>
    </row>
    <row r="16" spans="1:17" x14ac:dyDescent="0.25">
      <c r="A16" s="104" t="str">
        <f t="shared" ref="A16:A21" si="6">$A$14</f>
        <v>P</v>
      </c>
      <c r="B16" s="104" t="str">
        <f t="shared" ref="B16:B21" si="7">$B$14</f>
        <v>B</v>
      </c>
      <c r="C16" s="104">
        <f t="shared" ref="C16:C21" si="8">$C$14</f>
        <v>1</v>
      </c>
      <c r="D16" s="104" t="str">
        <f t="shared" ref="D16:D21" si="9">$D$14</f>
        <v>001</v>
      </c>
      <c r="E16" s="105"/>
      <c r="F16" s="106" t="s">
        <v>309</v>
      </c>
      <c r="G16" s="107" t="s">
        <v>310</v>
      </c>
      <c r="H16" s="108"/>
      <c r="I16" s="109" t="s">
        <v>919</v>
      </c>
      <c r="J16" s="109" t="s">
        <v>857</v>
      </c>
      <c r="K16" s="104">
        <v>1</v>
      </c>
      <c r="L16" s="112">
        <v>43</v>
      </c>
      <c r="M16" s="110" t="s">
        <v>1222</v>
      </c>
      <c r="N16" s="111" t="s">
        <v>1227</v>
      </c>
      <c r="O16" s="88" t="str">
        <f t="shared" si="0"/>
        <v>CB143001</v>
      </c>
      <c r="P16" s="88" t="str">
        <f t="shared" si="5"/>
        <v>PB1001</v>
      </c>
      <c r="Q16" s="89"/>
    </row>
    <row r="17" spans="1:17" x14ac:dyDescent="0.25">
      <c r="A17" s="104" t="str">
        <f t="shared" si="6"/>
        <v>P</v>
      </c>
      <c r="B17" s="104" t="str">
        <f t="shared" si="7"/>
        <v>B</v>
      </c>
      <c r="C17" s="104">
        <f t="shared" si="8"/>
        <v>1</v>
      </c>
      <c r="D17" s="104" t="str">
        <f t="shared" si="9"/>
        <v>001</v>
      </c>
      <c r="E17" s="105"/>
      <c r="F17" s="106"/>
      <c r="G17" s="118"/>
      <c r="H17" s="108"/>
      <c r="I17" s="109" t="s">
        <v>919</v>
      </c>
      <c r="J17" s="109" t="s">
        <v>857</v>
      </c>
      <c r="K17" s="104">
        <v>1</v>
      </c>
      <c r="L17" s="104">
        <v>53</v>
      </c>
      <c r="M17" s="110" t="s">
        <v>1222</v>
      </c>
      <c r="N17" s="111" t="s">
        <v>1227</v>
      </c>
      <c r="O17" s="88" t="str">
        <f t="shared" si="0"/>
        <v>CB153001</v>
      </c>
      <c r="P17" s="88" t="str">
        <f t="shared" si="5"/>
        <v>PB1001</v>
      </c>
      <c r="Q17" s="89"/>
    </row>
    <row r="18" spans="1:17" x14ac:dyDescent="0.25">
      <c r="A18" s="104" t="str">
        <f t="shared" si="6"/>
        <v>P</v>
      </c>
      <c r="B18" s="104" t="str">
        <f t="shared" si="7"/>
        <v>B</v>
      </c>
      <c r="C18" s="104">
        <f t="shared" si="8"/>
        <v>1</v>
      </c>
      <c r="D18" s="104" t="str">
        <f t="shared" si="9"/>
        <v>001</v>
      </c>
      <c r="E18" s="105"/>
      <c r="F18" s="106"/>
      <c r="G18" s="118"/>
      <c r="H18" s="108"/>
      <c r="I18" s="109" t="s">
        <v>919</v>
      </c>
      <c r="J18" s="109" t="s">
        <v>857</v>
      </c>
      <c r="K18" s="104">
        <v>1</v>
      </c>
      <c r="L18" s="112">
        <v>11</v>
      </c>
      <c r="M18" s="112" t="s">
        <v>1231</v>
      </c>
      <c r="N18" s="118" t="s">
        <v>1232</v>
      </c>
      <c r="O18" s="88" t="str">
        <f t="shared" si="0"/>
        <v>CB111015</v>
      </c>
      <c r="P18" s="88" t="str">
        <f t="shared" si="5"/>
        <v>PB1001</v>
      </c>
      <c r="Q18" s="89"/>
    </row>
    <row r="19" spans="1:17" x14ac:dyDescent="0.25">
      <c r="A19" s="104" t="str">
        <f t="shared" si="6"/>
        <v>P</v>
      </c>
      <c r="B19" s="104" t="str">
        <f t="shared" si="7"/>
        <v>B</v>
      </c>
      <c r="C19" s="104">
        <f t="shared" si="8"/>
        <v>1</v>
      </c>
      <c r="D19" s="104" t="str">
        <f t="shared" si="9"/>
        <v>001</v>
      </c>
      <c r="E19" s="105"/>
      <c r="F19" s="106"/>
      <c r="G19" s="118"/>
      <c r="H19" s="108"/>
      <c r="I19" s="109" t="s">
        <v>919</v>
      </c>
      <c r="J19" s="109" t="s">
        <v>857</v>
      </c>
      <c r="K19" s="104">
        <v>1</v>
      </c>
      <c r="L19" s="112">
        <v>43</v>
      </c>
      <c r="M19" s="112" t="s">
        <v>1231</v>
      </c>
      <c r="N19" s="118" t="s">
        <v>1232</v>
      </c>
      <c r="O19" s="88" t="str">
        <f t="shared" si="0"/>
        <v>CB143015</v>
      </c>
      <c r="P19" s="88" t="str">
        <f t="shared" si="5"/>
        <v>PB1001</v>
      </c>
      <c r="Q19" s="89"/>
    </row>
    <row r="20" spans="1:17" x14ac:dyDescent="0.25">
      <c r="A20" s="104" t="str">
        <f t="shared" si="6"/>
        <v>P</v>
      </c>
      <c r="B20" s="104" t="str">
        <f t="shared" si="7"/>
        <v>B</v>
      </c>
      <c r="C20" s="104">
        <f t="shared" si="8"/>
        <v>1</v>
      </c>
      <c r="D20" s="104" t="str">
        <f t="shared" si="9"/>
        <v>001</v>
      </c>
      <c r="E20" s="105"/>
      <c r="F20" s="106"/>
      <c r="G20" s="118"/>
      <c r="H20" s="108"/>
      <c r="I20" s="109" t="s">
        <v>919</v>
      </c>
      <c r="J20" s="109" t="s">
        <v>857</v>
      </c>
      <c r="K20" s="104">
        <v>1</v>
      </c>
      <c r="L20" s="112">
        <v>51</v>
      </c>
      <c r="M20" s="112" t="s">
        <v>1231</v>
      </c>
      <c r="N20" s="118" t="s">
        <v>1232</v>
      </c>
      <c r="O20" s="88" t="str">
        <f t="shared" si="0"/>
        <v>CB151015</v>
      </c>
      <c r="P20" s="88" t="str">
        <f t="shared" si="5"/>
        <v>PB1001</v>
      </c>
      <c r="Q20" s="89"/>
    </row>
    <row r="21" spans="1:17" x14ac:dyDescent="0.25">
      <c r="A21" s="104" t="str">
        <f t="shared" si="6"/>
        <v>P</v>
      </c>
      <c r="B21" s="104" t="str">
        <f t="shared" si="7"/>
        <v>B</v>
      </c>
      <c r="C21" s="104">
        <f t="shared" si="8"/>
        <v>1</v>
      </c>
      <c r="D21" s="104" t="str">
        <f t="shared" si="9"/>
        <v>001</v>
      </c>
      <c r="E21" s="105"/>
      <c r="F21" s="106"/>
      <c r="G21" s="118"/>
      <c r="H21" s="108"/>
      <c r="I21" s="109" t="s">
        <v>919</v>
      </c>
      <c r="J21" s="109" t="s">
        <v>857</v>
      </c>
      <c r="K21" s="104">
        <v>1</v>
      </c>
      <c r="L21" s="112">
        <v>53</v>
      </c>
      <c r="M21" s="112" t="s">
        <v>1231</v>
      </c>
      <c r="N21" s="118" t="s">
        <v>1232</v>
      </c>
      <c r="O21" s="88" t="str">
        <f t="shared" si="0"/>
        <v>CB153015</v>
      </c>
      <c r="P21" s="88" t="str">
        <f t="shared" si="5"/>
        <v>PB1001</v>
      </c>
      <c r="Q21" s="89"/>
    </row>
    <row r="22" spans="1:17" x14ac:dyDescent="0.25">
      <c r="A22" s="96" t="s">
        <v>1221</v>
      </c>
      <c r="B22" s="96" t="s">
        <v>919</v>
      </c>
      <c r="C22" s="96">
        <v>1</v>
      </c>
      <c r="D22" s="97" t="s">
        <v>1222</v>
      </c>
      <c r="E22" s="98" t="s">
        <v>1223</v>
      </c>
      <c r="F22" s="96"/>
      <c r="G22" s="99" t="s">
        <v>1224</v>
      </c>
      <c r="H22" s="114"/>
      <c r="I22" s="115"/>
      <c r="J22" s="115"/>
      <c r="K22" s="101"/>
      <c r="L22" s="116"/>
      <c r="M22" s="116"/>
      <c r="N22" s="119"/>
      <c r="O22" s="103" t="str">
        <f t="shared" si="0"/>
        <v/>
      </c>
      <c r="P22" s="151" t="str">
        <f>CONCATENATE(A22,B22,C22,D22)</f>
        <v>PC1001</v>
      </c>
      <c r="Q22" s="89"/>
    </row>
    <row r="23" spans="1:17" x14ac:dyDescent="0.25">
      <c r="A23" s="104" t="str">
        <f>$A$22</f>
        <v>P</v>
      </c>
      <c r="B23" s="104" t="str">
        <f>$B$22</f>
        <v>C</v>
      </c>
      <c r="C23" s="104">
        <f>$C$22</f>
        <v>1</v>
      </c>
      <c r="D23" s="104" t="str">
        <f>$D$22</f>
        <v>001</v>
      </c>
      <c r="E23" s="105"/>
      <c r="F23" s="106" t="s">
        <v>323</v>
      </c>
      <c r="G23" s="90" t="s">
        <v>324</v>
      </c>
      <c r="H23" s="108"/>
      <c r="I23" s="109" t="s">
        <v>919</v>
      </c>
      <c r="J23" s="109" t="s">
        <v>919</v>
      </c>
      <c r="K23" s="104">
        <v>1</v>
      </c>
      <c r="L23" s="112">
        <v>15</v>
      </c>
      <c r="M23" s="112" t="s">
        <v>1233</v>
      </c>
      <c r="N23" s="118" t="s">
        <v>1234</v>
      </c>
      <c r="O23" s="88" t="str">
        <f t="shared" si="0"/>
        <v>CC115021</v>
      </c>
      <c r="P23" s="88" t="str">
        <f t="shared" si="5"/>
        <v>PC1001</v>
      </c>
      <c r="Q23" s="89"/>
    </row>
    <row r="24" spans="1:17" x14ac:dyDescent="0.25">
      <c r="A24" s="104" t="str">
        <f t="shared" ref="A24:A34" si="10">$A$22</f>
        <v>P</v>
      </c>
      <c r="B24" s="104" t="str">
        <f t="shared" ref="B24:B34" si="11">$B$22</f>
        <v>C</v>
      </c>
      <c r="C24" s="104">
        <f t="shared" ref="C24:C34" si="12">$C$22</f>
        <v>1</v>
      </c>
      <c r="D24" s="104" t="str">
        <f t="shared" ref="D24:D34" si="13">$D$22</f>
        <v>001</v>
      </c>
      <c r="E24" s="105"/>
      <c r="F24" s="106" t="s">
        <v>325</v>
      </c>
      <c r="G24" s="90" t="s">
        <v>326</v>
      </c>
      <c r="H24" s="108"/>
      <c r="I24" s="109" t="s">
        <v>919</v>
      </c>
      <c r="J24" s="109" t="s">
        <v>919</v>
      </c>
      <c r="K24" s="104">
        <v>1</v>
      </c>
      <c r="L24" s="112">
        <v>15</v>
      </c>
      <c r="M24" s="112" t="s">
        <v>1235</v>
      </c>
      <c r="N24" s="118" t="s">
        <v>1236</v>
      </c>
      <c r="O24" s="88" t="str">
        <f t="shared" si="0"/>
        <v>CC115022</v>
      </c>
      <c r="P24" s="88" t="str">
        <f t="shared" si="5"/>
        <v>PC1001</v>
      </c>
      <c r="Q24" s="89"/>
    </row>
    <row r="25" spans="1:17" x14ac:dyDescent="0.25">
      <c r="A25" s="104" t="str">
        <f t="shared" si="10"/>
        <v>P</v>
      </c>
      <c r="B25" s="104" t="str">
        <f t="shared" si="11"/>
        <v>C</v>
      </c>
      <c r="C25" s="104">
        <f t="shared" si="12"/>
        <v>1</v>
      </c>
      <c r="D25" s="104" t="str">
        <f t="shared" si="13"/>
        <v>001</v>
      </c>
      <c r="E25" s="105"/>
      <c r="F25" s="106" t="s">
        <v>327</v>
      </c>
      <c r="G25" s="90" t="s">
        <v>328</v>
      </c>
      <c r="H25" s="108"/>
      <c r="I25" s="109" t="s">
        <v>919</v>
      </c>
      <c r="J25" s="109" t="s">
        <v>919</v>
      </c>
      <c r="K25" s="104">
        <v>1</v>
      </c>
      <c r="L25" s="112">
        <v>15</v>
      </c>
      <c r="M25" s="112" t="s">
        <v>1237</v>
      </c>
      <c r="N25" s="118" t="s">
        <v>1238</v>
      </c>
      <c r="O25" s="88" t="str">
        <f t="shared" si="0"/>
        <v>CC115023</v>
      </c>
      <c r="P25" s="88" t="str">
        <f t="shared" si="5"/>
        <v>PC1001</v>
      </c>
      <c r="Q25" s="89"/>
    </row>
    <row r="26" spans="1:17" x14ac:dyDescent="0.25">
      <c r="A26" s="104" t="str">
        <f t="shared" si="10"/>
        <v>P</v>
      </c>
      <c r="B26" s="104" t="str">
        <f t="shared" si="11"/>
        <v>C</v>
      </c>
      <c r="C26" s="104">
        <f t="shared" si="12"/>
        <v>1</v>
      </c>
      <c r="D26" s="104" t="str">
        <f t="shared" si="13"/>
        <v>001</v>
      </c>
      <c r="E26" s="105"/>
      <c r="F26" s="106" t="s">
        <v>329</v>
      </c>
      <c r="G26" s="90" t="s">
        <v>330</v>
      </c>
      <c r="H26" s="108"/>
      <c r="I26" s="109" t="s">
        <v>919</v>
      </c>
      <c r="J26" s="109" t="s">
        <v>919</v>
      </c>
      <c r="K26" s="104">
        <v>1</v>
      </c>
      <c r="L26" s="112">
        <v>15</v>
      </c>
      <c r="M26" s="112" t="s">
        <v>1230</v>
      </c>
      <c r="N26" s="118" t="s">
        <v>1239</v>
      </c>
      <c r="O26" s="88" t="str">
        <f t="shared" si="0"/>
        <v>CC115024</v>
      </c>
      <c r="P26" s="88" t="str">
        <f t="shared" si="5"/>
        <v>PC1001</v>
      </c>
      <c r="Q26" s="89"/>
    </row>
    <row r="27" spans="1:17" x14ac:dyDescent="0.25">
      <c r="A27" s="104" t="str">
        <f t="shared" si="10"/>
        <v>P</v>
      </c>
      <c r="B27" s="104" t="str">
        <f t="shared" si="11"/>
        <v>C</v>
      </c>
      <c r="C27" s="104">
        <f t="shared" si="12"/>
        <v>1</v>
      </c>
      <c r="D27" s="104" t="str">
        <f t="shared" si="13"/>
        <v>001</v>
      </c>
      <c r="E27" s="105"/>
      <c r="F27" s="106" t="s">
        <v>331</v>
      </c>
      <c r="G27" s="90" t="s">
        <v>332</v>
      </c>
      <c r="H27" s="108"/>
      <c r="I27" s="109" t="s">
        <v>919</v>
      </c>
      <c r="J27" s="109" t="s">
        <v>919</v>
      </c>
      <c r="K27" s="104">
        <v>1</v>
      </c>
      <c r="L27" s="112">
        <v>15</v>
      </c>
      <c r="M27" s="112" t="s">
        <v>1240</v>
      </c>
      <c r="N27" s="118" t="s">
        <v>1241</v>
      </c>
      <c r="O27" s="88" t="str">
        <f t="shared" si="0"/>
        <v>CC115025</v>
      </c>
      <c r="P27" s="88" t="str">
        <f t="shared" si="5"/>
        <v>PC1001</v>
      </c>
      <c r="Q27" s="89"/>
    </row>
    <row r="28" spans="1:17" x14ac:dyDescent="0.25">
      <c r="A28" s="104" t="str">
        <f t="shared" si="10"/>
        <v>P</v>
      </c>
      <c r="B28" s="104" t="str">
        <f t="shared" si="11"/>
        <v>C</v>
      </c>
      <c r="C28" s="104">
        <f t="shared" si="12"/>
        <v>1</v>
      </c>
      <c r="D28" s="104" t="str">
        <f t="shared" si="13"/>
        <v>001</v>
      </c>
      <c r="E28" s="105"/>
      <c r="F28" s="106" t="s">
        <v>333</v>
      </c>
      <c r="G28" s="90" t="s">
        <v>334</v>
      </c>
      <c r="H28" s="108"/>
      <c r="I28" s="109" t="s">
        <v>919</v>
      </c>
      <c r="J28" s="120" t="s">
        <v>919</v>
      </c>
      <c r="K28" s="104">
        <v>1</v>
      </c>
      <c r="L28" s="112">
        <v>15</v>
      </c>
      <c r="M28" s="112" t="s">
        <v>1242</v>
      </c>
      <c r="N28" s="118" t="s">
        <v>1243</v>
      </c>
      <c r="O28" s="88" t="str">
        <f t="shared" si="0"/>
        <v>CC115026</v>
      </c>
      <c r="P28" s="88" t="str">
        <f t="shared" si="5"/>
        <v>PC1001</v>
      </c>
      <c r="Q28" s="89"/>
    </row>
    <row r="29" spans="1:17" ht="25.5" x14ac:dyDescent="0.25">
      <c r="A29" s="104" t="str">
        <f t="shared" si="10"/>
        <v>P</v>
      </c>
      <c r="B29" s="104" t="str">
        <f t="shared" si="11"/>
        <v>C</v>
      </c>
      <c r="C29" s="104">
        <f t="shared" si="12"/>
        <v>1</v>
      </c>
      <c r="D29" s="104" t="str">
        <f t="shared" si="13"/>
        <v>001</v>
      </c>
      <c r="E29" s="105"/>
      <c r="F29" s="106" t="s">
        <v>335</v>
      </c>
      <c r="G29" s="90" t="s">
        <v>336</v>
      </c>
      <c r="H29" s="108"/>
      <c r="I29" s="109" t="s">
        <v>919</v>
      </c>
      <c r="J29" s="120" t="s">
        <v>919</v>
      </c>
      <c r="K29" s="104">
        <v>1</v>
      </c>
      <c r="L29" s="112">
        <v>15</v>
      </c>
      <c r="M29" s="112" t="s">
        <v>1244</v>
      </c>
      <c r="N29" s="118" t="s">
        <v>1245</v>
      </c>
      <c r="O29" s="88" t="str">
        <f t="shared" si="0"/>
        <v>CC115027</v>
      </c>
      <c r="P29" s="88"/>
      <c r="Q29" s="89"/>
    </row>
    <row r="30" spans="1:17" x14ac:dyDescent="0.25">
      <c r="A30" s="104" t="str">
        <f t="shared" si="10"/>
        <v>P</v>
      </c>
      <c r="B30" s="104" t="str">
        <f t="shared" si="11"/>
        <v>C</v>
      </c>
      <c r="C30" s="104">
        <f t="shared" si="12"/>
        <v>1</v>
      </c>
      <c r="D30" s="104" t="str">
        <f t="shared" si="13"/>
        <v>001</v>
      </c>
      <c r="E30" s="105"/>
      <c r="F30" s="106" t="s">
        <v>337</v>
      </c>
      <c r="G30" s="90" t="s">
        <v>338</v>
      </c>
      <c r="H30" s="108"/>
      <c r="I30" s="109"/>
      <c r="J30" s="109"/>
      <c r="K30" s="104"/>
      <c r="L30" s="112"/>
      <c r="M30" s="112"/>
      <c r="N30" s="118"/>
      <c r="O30" s="88" t="str">
        <f t="shared" si="0"/>
        <v/>
      </c>
      <c r="P30" s="88"/>
      <c r="Q30" s="89"/>
    </row>
    <row r="31" spans="1:17" x14ac:dyDescent="0.25">
      <c r="A31" s="104" t="str">
        <f t="shared" si="10"/>
        <v>P</v>
      </c>
      <c r="B31" s="104" t="str">
        <f t="shared" si="11"/>
        <v>C</v>
      </c>
      <c r="C31" s="104">
        <f t="shared" si="12"/>
        <v>1</v>
      </c>
      <c r="D31" s="104" t="str">
        <f t="shared" si="13"/>
        <v>001</v>
      </c>
      <c r="E31" s="105"/>
      <c r="F31" s="106" t="s">
        <v>339</v>
      </c>
      <c r="G31" s="90" t="s">
        <v>340</v>
      </c>
      <c r="H31" s="108"/>
      <c r="I31" s="109"/>
      <c r="J31" s="109"/>
      <c r="K31" s="104"/>
      <c r="L31" s="112"/>
      <c r="M31" s="112"/>
      <c r="N31" s="118"/>
      <c r="O31" s="88" t="str">
        <f t="shared" si="0"/>
        <v/>
      </c>
      <c r="P31" s="88"/>
      <c r="Q31" s="89"/>
    </row>
    <row r="32" spans="1:17" x14ac:dyDescent="0.25">
      <c r="A32" s="104" t="str">
        <f t="shared" si="10"/>
        <v>P</v>
      </c>
      <c r="B32" s="104" t="str">
        <f t="shared" si="11"/>
        <v>C</v>
      </c>
      <c r="C32" s="104">
        <f t="shared" si="12"/>
        <v>1</v>
      </c>
      <c r="D32" s="104" t="str">
        <f t="shared" si="13"/>
        <v>001</v>
      </c>
      <c r="E32" s="105"/>
      <c r="F32" s="106" t="s">
        <v>341</v>
      </c>
      <c r="G32" s="90" t="s">
        <v>342</v>
      </c>
      <c r="H32" s="108"/>
      <c r="I32" s="109"/>
      <c r="J32" s="109"/>
      <c r="K32" s="104"/>
      <c r="L32" s="112"/>
      <c r="M32" s="112"/>
      <c r="N32" s="118"/>
      <c r="O32" s="88" t="str">
        <f t="shared" si="0"/>
        <v/>
      </c>
      <c r="P32" s="88"/>
      <c r="Q32" s="89"/>
    </row>
    <row r="33" spans="1:17" x14ac:dyDescent="0.25">
      <c r="A33" s="104" t="str">
        <f t="shared" si="10"/>
        <v>P</v>
      </c>
      <c r="B33" s="104" t="str">
        <f t="shared" si="11"/>
        <v>C</v>
      </c>
      <c r="C33" s="104">
        <f t="shared" si="12"/>
        <v>1</v>
      </c>
      <c r="D33" s="104" t="str">
        <f t="shared" si="13"/>
        <v>001</v>
      </c>
      <c r="E33" s="105"/>
      <c r="F33" s="106" t="s">
        <v>343</v>
      </c>
      <c r="G33" s="90" t="s">
        <v>344</v>
      </c>
      <c r="H33" s="108"/>
      <c r="I33" s="109"/>
      <c r="J33" s="109"/>
      <c r="K33" s="104"/>
      <c r="L33" s="112"/>
      <c r="M33" s="112"/>
      <c r="N33" s="118"/>
      <c r="O33" s="88" t="str">
        <f t="shared" si="0"/>
        <v/>
      </c>
      <c r="P33" s="88"/>
      <c r="Q33" s="89"/>
    </row>
    <row r="34" spans="1:17" x14ac:dyDescent="0.25">
      <c r="A34" s="104" t="str">
        <f t="shared" si="10"/>
        <v>P</v>
      </c>
      <c r="B34" s="104" t="str">
        <f t="shared" si="11"/>
        <v>C</v>
      </c>
      <c r="C34" s="104">
        <f t="shared" si="12"/>
        <v>1</v>
      </c>
      <c r="D34" s="104" t="str">
        <f t="shared" si="13"/>
        <v>001</v>
      </c>
      <c r="E34" s="105"/>
      <c r="F34" s="106" t="s">
        <v>345</v>
      </c>
      <c r="G34" s="90" t="s">
        <v>346</v>
      </c>
      <c r="H34" s="108"/>
      <c r="I34" s="109"/>
      <c r="J34" s="112"/>
      <c r="K34" s="104"/>
      <c r="L34" s="112"/>
      <c r="M34" s="112"/>
      <c r="N34" s="121"/>
      <c r="O34" s="88" t="str">
        <f t="shared" si="0"/>
        <v/>
      </c>
      <c r="P34" s="88"/>
      <c r="Q34" s="89"/>
    </row>
    <row r="35" spans="1:17" ht="25.5" x14ac:dyDescent="0.25">
      <c r="A35" s="96" t="s">
        <v>1221</v>
      </c>
      <c r="B35" s="96" t="s">
        <v>856</v>
      </c>
      <c r="C35" s="96">
        <v>1</v>
      </c>
      <c r="D35" s="97" t="s">
        <v>1246</v>
      </c>
      <c r="E35" s="98" t="s">
        <v>1247</v>
      </c>
      <c r="F35" s="122"/>
      <c r="G35" s="123" t="s">
        <v>1248</v>
      </c>
      <c r="H35" s="100" t="s">
        <v>1249</v>
      </c>
      <c r="I35" s="115"/>
      <c r="J35" s="116"/>
      <c r="K35" s="102"/>
      <c r="L35" s="116"/>
      <c r="M35" s="116"/>
      <c r="N35" s="123" t="s">
        <v>1250</v>
      </c>
      <c r="O35" s="103" t="str">
        <f t="shared" si="0"/>
        <v/>
      </c>
      <c r="P35" s="151" t="str">
        <f>CONCATENATE(A35,B35,C35,D35)</f>
        <v>PA1002</v>
      </c>
      <c r="Q35" s="89"/>
    </row>
    <row r="36" spans="1:17" x14ac:dyDescent="0.25">
      <c r="A36" s="104" t="str">
        <f>$A$35</f>
        <v>P</v>
      </c>
      <c r="B36" s="104" t="str">
        <f>$B$35</f>
        <v>A</v>
      </c>
      <c r="C36" s="104">
        <f>$C$35</f>
        <v>1</v>
      </c>
      <c r="D36" s="104" t="str">
        <f>$D$35</f>
        <v>002</v>
      </c>
      <c r="E36" s="105"/>
      <c r="F36" s="106" t="s">
        <v>349</v>
      </c>
      <c r="G36" s="107" t="s">
        <v>1251</v>
      </c>
      <c r="H36" s="108"/>
      <c r="I36" s="109" t="s">
        <v>919</v>
      </c>
      <c r="J36" s="104" t="s">
        <v>856</v>
      </c>
      <c r="K36" s="104">
        <v>1</v>
      </c>
      <c r="L36" s="124">
        <v>11</v>
      </c>
      <c r="M36" s="124" t="s">
        <v>1252</v>
      </c>
      <c r="N36" s="111" t="s">
        <v>1253</v>
      </c>
      <c r="O36" s="88" t="str">
        <f t="shared" si="0"/>
        <v>CA111036</v>
      </c>
      <c r="P36" s="88" t="str">
        <f>CONCATENATE(A36,B36,C36,D36)</f>
        <v>PA1002</v>
      </c>
      <c r="Q36" s="89"/>
    </row>
    <row r="37" spans="1:17" x14ac:dyDescent="0.25">
      <c r="A37" s="104" t="str">
        <f t="shared" ref="A37:A43" si="14">$A$35</f>
        <v>P</v>
      </c>
      <c r="B37" s="104" t="str">
        <f t="shared" ref="B37:B43" si="15">$B$35</f>
        <v>A</v>
      </c>
      <c r="C37" s="104">
        <f t="shared" ref="C37:C43" si="16">$C$35</f>
        <v>1</v>
      </c>
      <c r="D37" s="104" t="str">
        <f t="shared" ref="D37:D43" si="17">$D$35</f>
        <v>002</v>
      </c>
      <c r="E37" s="105"/>
      <c r="F37" s="106" t="s">
        <v>351</v>
      </c>
      <c r="G37" s="107" t="s">
        <v>352</v>
      </c>
      <c r="H37" s="108"/>
      <c r="I37" s="109" t="s">
        <v>919</v>
      </c>
      <c r="J37" s="125" t="s">
        <v>856</v>
      </c>
      <c r="K37" s="104">
        <v>1</v>
      </c>
      <c r="L37" s="125">
        <v>53</v>
      </c>
      <c r="M37" s="124" t="s">
        <v>1252</v>
      </c>
      <c r="N37" s="111" t="s">
        <v>1253</v>
      </c>
      <c r="O37" s="88" t="str">
        <f t="shared" si="0"/>
        <v>CA153036</v>
      </c>
      <c r="P37" s="88" t="str">
        <f t="shared" ref="P37:P42" si="18">CONCATENATE(A37,B37,C37,D37)</f>
        <v>PA1002</v>
      </c>
      <c r="Q37" s="89"/>
    </row>
    <row r="38" spans="1:17" x14ac:dyDescent="0.25">
      <c r="A38" s="104" t="str">
        <f t="shared" si="14"/>
        <v>P</v>
      </c>
      <c r="B38" s="104" t="str">
        <f t="shared" si="15"/>
        <v>A</v>
      </c>
      <c r="C38" s="104">
        <f t="shared" si="16"/>
        <v>1</v>
      </c>
      <c r="D38" s="104" t="str">
        <f t="shared" si="17"/>
        <v>002</v>
      </c>
      <c r="E38" s="105"/>
      <c r="F38" s="125" t="s">
        <v>353</v>
      </c>
      <c r="G38" s="107" t="s">
        <v>354</v>
      </c>
      <c r="H38" s="108"/>
      <c r="I38" s="109" t="s">
        <v>919</v>
      </c>
      <c r="J38" s="104" t="s">
        <v>856</v>
      </c>
      <c r="K38" s="104">
        <v>1</v>
      </c>
      <c r="L38" s="104">
        <v>11</v>
      </c>
      <c r="M38" s="104" t="s">
        <v>1254</v>
      </c>
      <c r="N38" s="111" t="s">
        <v>1255</v>
      </c>
      <c r="O38" s="88" t="str">
        <f t="shared" si="0"/>
        <v>CA111037</v>
      </c>
      <c r="P38" s="88" t="str">
        <f t="shared" si="18"/>
        <v>PA1002</v>
      </c>
      <c r="Q38" s="89"/>
    </row>
    <row r="39" spans="1:17" x14ac:dyDescent="0.25">
      <c r="A39" s="104" t="str">
        <f t="shared" si="14"/>
        <v>P</v>
      </c>
      <c r="B39" s="104" t="str">
        <f t="shared" si="15"/>
        <v>A</v>
      </c>
      <c r="C39" s="104">
        <f t="shared" si="16"/>
        <v>1</v>
      </c>
      <c r="D39" s="104" t="str">
        <f t="shared" si="17"/>
        <v>002</v>
      </c>
      <c r="E39" s="105"/>
      <c r="F39" s="125" t="s">
        <v>355</v>
      </c>
      <c r="G39" s="107" t="s">
        <v>356</v>
      </c>
      <c r="H39" s="108"/>
      <c r="I39" s="109" t="s">
        <v>919</v>
      </c>
      <c r="J39" s="104" t="s">
        <v>856</v>
      </c>
      <c r="K39" s="104">
        <v>1</v>
      </c>
      <c r="L39" s="104">
        <v>43</v>
      </c>
      <c r="M39" s="104" t="s">
        <v>1254</v>
      </c>
      <c r="N39" s="111" t="s">
        <v>1255</v>
      </c>
      <c r="O39" s="88" t="str">
        <f t="shared" si="0"/>
        <v>CA143037</v>
      </c>
      <c r="P39" s="88" t="str">
        <f t="shared" si="18"/>
        <v>PA1002</v>
      </c>
      <c r="Q39" s="89"/>
    </row>
    <row r="40" spans="1:17" ht="25.5" x14ac:dyDescent="0.25">
      <c r="A40" s="104" t="str">
        <f t="shared" si="14"/>
        <v>P</v>
      </c>
      <c r="B40" s="104" t="str">
        <f t="shared" si="15"/>
        <v>A</v>
      </c>
      <c r="C40" s="104">
        <f t="shared" si="16"/>
        <v>1</v>
      </c>
      <c r="D40" s="104" t="str">
        <f t="shared" si="17"/>
        <v>002</v>
      </c>
      <c r="E40" s="105"/>
      <c r="F40" s="104" t="s">
        <v>357</v>
      </c>
      <c r="G40" s="107" t="s">
        <v>358</v>
      </c>
      <c r="H40" s="108"/>
      <c r="I40" s="109" t="s">
        <v>919</v>
      </c>
      <c r="J40" s="104" t="s">
        <v>856</v>
      </c>
      <c r="K40" s="104">
        <v>1</v>
      </c>
      <c r="L40" s="112">
        <v>53</v>
      </c>
      <c r="M40" s="104" t="s">
        <v>1254</v>
      </c>
      <c r="N40" s="111" t="s">
        <v>1255</v>
      </c>
      <c r="O40" s="88" t="str">
        <f t="shared" si="0"/>
        <v>CA153037</v>
      </c>
      <c r="P40" s="88" t="str">
        <f t="shared" si="18"/>
        <v>PA1002</v>
      </c>
      <c r="Q40" s="89"/>
    </row>
    <row r="41" spans="1:17" ht="25.5" x14ac:dyDescent="0.25">
      <c r="A41" s="104" t="str">
        <f t="shared" si="14"/>
        <v>P</v>
      </c>
      <c r="B41" s="104" t="str">
        <f t="shared" si="15"/>
        <v>A</v>
      </c>
      <c r="C41" s="104">
        <f t="shared" si="16"/>
        <v>1</v>
      </c>
      <c r="D41" s="104" t="str">
        <f t="shared" si="17"/>
        <v>002</v>
      </c>
      <c r="E41" s="105"/>
      <c r="F41" s="104" t="s">
        <v>359</v>
      </c>
      <c r="G41" s="107" t="s">
        <v>360</v>
      </c>
      <c r="H41" s="108"/>
      <c r="I41" s="109" t="s">
        <v>919</v>
      </c>
      <c r="J41" s="104" t="s">
        <v>856</v>
      </c>
      <c r="K41" s="104">
        <v>1</v>
      </c>
      <c r="L41" s="124">
        <v>11</v>
      </c>
      <c r="M41" s="124" t="s">
        <v>1256</v>
      </c>
      <c r="N41" s="121" t="s">
        <v>1257</v>
      </c>
      <c r="O41" s="88" t="str">
        <f t="shared" si="0"/>
        <v>CA111038</v>
      </c>
      <c r="P41" s="88" t="str">
        <f t="shared" si="18"/>
        <v>PA1002</v>
      </c>
      <c r="Q41" s="89"/>
    </row>
    <row r="42" spans="1:17" x14ac:dyDescent="0.25">
      <c r="A42" s="104" t="str">
        <f t="shared" si="14"/>
        <v>P</v>
      </c>
      <c r="B42" s="104" t="str">
        <f t="shared" si="15"/>
        <v>A</v>
      </c>
      <c r="C42" s="104">
        <f t="shared" si="16"/>
        <v>1</v>
      </c>
      <c r="D42" s="104" t="str">
        <f t="shared" si="17"/>
        <v>002</v>
      </c>
      <c r="E42" s="105"/>
      <c r="F42" s="106"/>
      <c r="G42" s="107"/>
      <c r="H42" s="108"/>
      <c r="I42" s="109" t="s">
        <v>919</v>
      </c>
      <c r="J42" s="104" t="s">
        <v>856</v>
      </c>
      <c r="K42" s="104">
        <v>1</v>
      </c>
      <c r="L42" s="104">
        <v>53</v>
      </c>
      <c r="M42" s="124" t="s">
        <v>1256</v>
      </c>
      <c r="N42" s="121" t="s">
        <v>1257</v>
      </c>
      <c r="O42" s="88" t="str">
        <f t="shared" si="0"/>
        <v>CA153038</v>
      </c>
      <c r="P42" s="88" t="str">
        <f t="shared" si="18"/>
        <v>PA1002</v>
      </c>
      <c r="Q42" s="89"/>
    </row>
    <row r="43" spans="1:17" x14ac:dyDescent="0.25">
      <c r="A43" s="104" t="str">
        <f t="shared" si="14"/>
        <v>P</v>
      </c>
      <c r="B43" s="104" t="str">
        <f t="shared" si="15"/>
        <v>A</v>
      </c>
      <c r="C43" s="104">
        <f t="shared" si="16"/>
        <v>1</v>
      </c>
      <c r="D43" s="104" t="str">
        <f t="shared" si="17"/>
        <v>002</v>
      </c>
      <c r="E43" s="105"/>
      <c r="F43" s="106"/>
      <c r="G43" s="107"/>
      <c r="H43" s="108"/>
      <c r="I43" s="109"/>
      <c r="J43" s="104"/>
      <c r="K43" s="104"/>
      <c r="L43" s="124"/>
      <c r="M43" s="124"/>
      <c r="N43" s="121"/>
      <c r="O43" s="88"/>
      <c r="P43" s="88"/>
      <c r="Q43" s="89"/>
    </row>
    <row r="44" spans="1:17" ht="25.5" x14ac:dyDescent="0.25">
      <c r="A44" s="96" t="s">
        <v>1221</v>
      </c>
      <c r="B44" s="96" t="s">
        <v>857</v>
      </c>
      <c r="C44" s="96">
        <v>1</v>
      </c>
      <c r="D44" s="97" t="s">
        <v>1246</v>
      </c>
      <c r="E44" s="98" t="s">
        <v>1247</v>
      </c>
      <c r="F44" s="122"/>
      <c r="G44" s="123" t="s">
        <v>1248</v>
      </c>
      <c r="H44" s="114"/>
      <c r="I44" s="115"/>
      <c r="J44" s="101"/>
      <c r="K44" s="101"/>
      <c r="L44" s="101"/>
      <c r="M44" s="102"/>
      <c r="N44" s="117"/>
      <c r="O44" s="103" t="str">
        <f t="shared" ref="O44:O97" si="19">CONCATENATE(I44,J44,K44,L44,M44)</f>
        <v/>
      </c>
      <c r="P44" s="151" t="str">
        <f t="shared" ref="P44:P49" si="20">CONCATENATE(A44,B44,C44,D44)</f>
        <v>PB1002</v>
      </c>
      <c r="Q44" s="89"/>
    </row>
    <row r="45" spans="1:17" x14ac:dyDescent="0.25">
      <c r="A45" s="104" t="str">
        <f>$A$44</f>
        <v>P</v>
      </c>
      <c r="B45" s="104" t="str">
        <f>$B$44</f>
        <v>B</v>
      </c>
      <c r="C45" s="104">
        <f>$C$44</f>
        <v>1</v>
      </c>
      <c r="D45" s="104" t="str">
        <f>$D$44</f>
        <v>002</v>
      </c>
      <c r="E45" s="105"/>
      <c r="F45" s="106" t="s">
        <v>349</v>
      </c>
      <c r="G45" s="107" t="s">
        <v>1251</v>
      </c>
      <c r="H45" s="108"/>
      <c r="I45" s="109" t="s">
        <v>919</v>
      </c>
      <c r="J45" s="104" t="s">
        <v>857</v>
      </c>
      <c r="K45" s="104">
        <v>1</v>
      </c>
      <c r="L45" s="104">
        <v>11</v>
      </c>
      <c r="M45" s="104" t="s">
        <v>1254</v>
      </c>
      <c r="N45" s="111" t="s">
        <v>1255</v>
      </c>
      <c r="O45" s="88" t="str">
        <f t="shared" si="19"/>
        <v>CB111037</v>
      </c>
      <c r="P45" s="88" t="str">
        <f t="shared" si="20"/>
        <v>PB1002</v>
      </c>
      <c r="Q45" s="89"/>
    </row>
    <row r="46" spans="1:17" x14ac:dyDescent="0.25">
      <c r="A46" s="104" t="str">
        <f>$A$44</f>
        <v>P</v>
      </c>
      <c r="B46" s="104" t="str">
        <f>$B$44</f>
        <v>B</v>
      </c>
      <c r="C46" s="104">
        <f>$C$44</f>
        <v>1</v>
      </c>
      <c r="D46" s="104" t="str">
        <f>$D$44</f>
        <v>002</v>
      </c>
      <c r="E46" s="105"/>
      <c r="F46" s="125" t="s">
        <v>353</v>
      </c>
      <c r="G46" s="107" t="s">
        <v>354</v>
      </c>
      <c r="H46" s="108"/>
      <c r="I46" s="109" t="s">
        <v>919</v>
      </c>
      <c r="J46" s="125" t="s">
        <v>857</v>
      </c>
      <c r="K46" s="104">
        <v>1</v>
      </c>
      <c r="L46" s="104">
        <v>43</v>
      </c>
      <c r="M46" s="104" t="s">
        <v>1254</v>
      </c>
      <c r="N46" s="111" t="s">
        <v>1255</v>
      </c>
      <c r="O46" s="88" t="str">
        <f t="shared" si="19"/>
        <v>CB143037</v>
      </c>
      <c r="P46" s="88" t="str">
        <f t="shared" si="20"/>
        <v>PB1002</v>
      </c>
      <c r="Q46" s="89"/>
    </row>
    <row r="47" spans="1:17" x14ac:dyDescent="0.25">
      <c r="A47" s="104" t="str">
        <f>$A$44</f>
        <v>P</v>
      </c>
      <c r="B47" s="104" t="str">
        <f>$B$44</f>
        <v>B</v>
      </c>
      <c r="C47" s="104">
        <f>$C$44</f>
        <v>1</v>
      </c>
      <c r="D47" s="104" t="str">
        <f>$D$44</f>
        <v>002</v>
      </c>
      <c r="E47" s="105"/>
      <c r="F47" s="106"/>
      <c r="G47" s="107"/>
      <c r="H47" s="108"/>
      <c r="I47" s="109" t="s">
        <v>919</v>
      </c>
      <c r="J47" s="120" t="s">
        <v>857</v>
      </c>
      <c r="K47" s="104">
        <v>1</v>
      </c>
      <c r="L47" s="112">
        <v>53</v>
      </c>
      <c r="M47" s="104" t="s">
        <v>1254</v>
      </c>
      <c r="N47" s="111" t="s">
        <v>1255</v>
      </c>
      <c r="O47" s="88" t="str">
        <f t="shared" si="19"/>
        <v>CB153037</v>
      </c>
      <c r="P47" s="88" t="str">
        <f t="shared" si="20"/>
        <v>PB1002</v>
      </c>
      <c r="Q47" s="89"/>
    </row>
    <row r="48" spans="1:17" x14ac:dyDescent="0.25">
      <c r="A48" s="104" t="str">
        <f>$A$44</f>
        <v>P</v>
      </c>
      <c r="B48" s="104" t="str">
        <f>$B$44</f>
        <v>B</v>
      </c>
      <c r="C48" s="104">
        <f>$C$44</f>
        <v>1</v>
      </c>
      <c r="D48" s="104" t="str">
        <f>$D$44</f>
        <v>002</v>
      </c>
      <c r="E48" s="105"/>
      <c r="F48" s="106"/>
      <c r="G48" s="107"/>
      <c r="H48" s="108"/>
      <c r="I48" s="109" t="s">
        <v>919</v>
      </c>
      <c r="J48" s="120" t="s">
        <v>857</v>
      </c>
      <c r="K48" s="104">
        <v>1</v>
      </c>
      <c r="L48" s="124">
        <v>11</v>
      </c>
      <c r="M48" s="124" t="s">
        <v>1256</v>
      </c>
      <c r="N48" s="121" t="s">
        <v>1257</v>
      </c>
      <c r="O48" s="88" t="str">
        <f t="shared" si="19"/>
        <v>CB111038</v>
      </c>
      <c r="P48" s="88" t="str">
        <f t="shared" si="20"/>
        <v>PB1002</v>
      </c>
      <c r="Q48" s="89"/>
    </row>
    <row r="49" spans="1:17" x14ac:dyDescent="0.25">
      <c r="A49" s="104" t="str">
        <f>$A$44</f>
        <v>P</v>
      </c>
      <c r="B49" s="104" t="str">
        <f>$B$44</f>
        <v>B</v>
      </c>
      <c r="C49" s="104">
        <f>$C$44</f>
        <v>1</v>
      </c>
      <c r="D49" s="104" t="str">
        <f>$D$44</f>
        <v>002</v>
      </c>
      <c r="E49" s="126"/>
      <c r="F49" s="127"/>
      <c r="G49" s="113"/>
      <c r="H49" s="128"/>
      <c r="I49" s="109" t="s">
        <v>919</v>
      </c>
      <c r="J49" s="120" t="s">
        <v>857</v>
      </c>
      <c r="K49" s="104">
        <v>1</v>
      </c>
      <c r="L49" s="125">
        <v>53</v>
      </c>
      <c r="M49" s="124" t="s">
        <v>1256</v>
      </c>
      <c r="N49" s="121" t="s">
        <v>1257</v>
      </c>
      <c r="O49" s="88" t="str">
        <f t="shared" si="19"/>
        <v>CB153038</v>
      </c>
      <c r="P49" s="88" t="str">
        <f t="shared" si="20"/>
        <v>PB1002</v>
      </c>
      <c r="Q49" s="89"/>
    </row>
    <row r="50" spans="1:17" x14ac:dyDescent="0.25">
      <c r="A50" s="125"/>
      <c r="B50" s="125"/>
      <c r="C50" s="125"/>
      <c r="D50" s="125"/>
      <c r="E50" s="126"/>
      <c r="F50" s="127"/>
      <c r="G50" s="113"/>
      <c r="H50" s="128"/>
      <c r="I50" s="109"/>
      <c r="J50" s="112"/>
      <c r="K50" s="125"/>
      <c r="L50" s="125"/>
      <c r="M50" s="112"/>
      <c r="N50" s="121"/>
      <c r="O50" s="88" t="str">
        <f t="shared" si="19"/>
        <v/>
      </c>
      <c r="P50" s="88"/>
      <c r="Q50" s="89"/>
    </row>
    <row r="51" spans="1:17" ht="25.5" x14ac:dyDescent="0.25">
      <c r="A51" s="96" t="s">
        <v>1221</v>
      </c>
      <c r="B51" s="96" t="s">
        <v>856</v>
      </c>
      <c r="C51" s="96">
        <v>1</v>
      </c>
      <c r="D51" s="97" t="s">
        <v>1258</v>
      </c>
      <c r="E51" s="98" t="s">
        <v>1259</v>
      </c>
      <c r="F51" s="122"/>
      <c r="G51" s="123" t="s">
        <v>1260</v>
      </c>
      <c r="H51" s="114" t="s">
        <v>1261</v>
      </c>
      <c r="I51" s="115"/>
      <c r="J51" s="116"/>
      <c r="K51" s="101"/>
      <c r="L51" s="116"/>
      <c r="M51" s="116"/>
      <c r="N51" s="123" t="s">
        <v>1262</v>
      </c>
      <c r="O51" s="103" t="str">
        <f t="shared" si="19"/>
        <v/>
      </c>
      <c r="P51" s="151" t="str">
        <f>CONCATENATE(A51,B51,C51,D51)</f>
        <v>PA1003</v>
      </c>
      <c r="Q51" s="89"/>
    </row>
    <row r="52" spans="1:17" x14ac:dyDescent="0.25">
      <c r="A52" s="104" t="str">
        <f t="shared" ref="A52:A61" si="21">$A$51</f>
        <v>P</v>
      </c>
      <c r="B52" s="104" t="str">
        <f t="shared" ref="B52:B61" si="22">$B$51</f>
        <v>A</v>
      </c>
      <c r="C52" s="104">
        <f t="shared" ref="C52:C61" si="23">$C$51</f>
        <v>1</v>
      </c>
      <c r="D52" s="104" t="str">
        <f t="shared" ref="D52:D61" si="24">$D$51</f>
        <v>003</v>
      </c>
      <c r="E52" s="126"/>
      <c r="F52" s="127" t="s">
        <v>363</v>
      </c>
      <c r="G52" s="113" t="s">
        <v>364</v>
      </c>
      <c r="H52" s="128"/>
      <c r="I52" s="109" t="s">
        <v>919</v>
      </c>
      <c r="J52" s="125" t="s">
        <v>856</v>
      </c>
      <c r="K52" s="104">
        <v>1</v>
      </c>
      <c r="L52" s="129">
        <v>51</v>
      </c>
      <c r="M52" s="129" t="s">
        <v>1263</v>
      </c>
      <c r="N52" s="121" t="s">
        <v>1264</v>
      </c>
      <c r="O52" s="88" t="str">
        <f t="shared" si="19"/>
        <v>CA151051</v>
      </c>
      <c r="P52" s="88" t="str">
        <f t="shared" ref="P52:P60" si="25">CONCATENATE(A52,B52,C52,D52)</f>
        <v>PA1003</v>
      </c>
      <c r="Q52" s="89"/>
    </row>
    <row r="53" spans="1:17" x14ac:dyDescent="0.25">
      <c r="A53" s="104" t="str">
        <f t="shared" si="21"/>
        <v>P</v>
      </c>
      <c r="B53" s="104" t="str">
        <f t="shared" si="22"/>
        <v>A</v>
      </c>
      <c r="C53" s="104">
        <f t="shared" si="23"/>
        <v>1</v>
      </c>
      <c r="D53" s="104" t="str">
        <f t="shared" si="24"/>
        <v>003</v>
      </c>
      <c r="E53" s="126"/>
      <c r="F53" s="127" t="s">
        <v>365</v>
      </c>
      <c r="G53" s="113" t="s">
        <v>366</v>
      </c>
      <c r="H53" s="128"/>
      <c r="I53" s="109" t="s">
        <v>919</v>
      </c>
      <c r="J53" s="125" t="s">
        <v>856</v>
      </c>
      <c r="K53" s="104">
        <v>1</v>
      </c>
      <c r="L53" s="125">
        <v>53</v>
      </c>
      <c r="M53" s="129" t="s">
        <v>1263</v>
      </c>
      <c r="N53" s="121" t="s">
        <v>1264</v>
      </c>
      <c r="O53" s="88" t="str">
        <f t="shared" si="19"/>
        <v>CA153051</v>
      </c>
      <c r="P53" s="88" t="str">
        <f t="shared" si="25"/>
        <v>PA1003</v>
      </c>
      <c r="Q53" s="89"/>
    </row>
    <row r="54" spans="1:17" x14ac:dyDescent="0.25">
      <c r="A54" s="104" t="str">
        <f t="shared" si="21"/>
        <v>P</v>
      </c>
      <c r="B54" s="104" t="str">
        <f t="shared" si="22"/>
        <v>A</v>
      </c>
      <c r="C54" s="104">
        <f t="shared" si="23"/>
        <v>1</v>
      </c>
      <c r="D54" s="104" t="str">
        <f t="shared" si="24"/>
        <v>003</v>
      </c>
      <c r="E54" s="126"/>
      <c r="F54" s="127" t="s">
        <v>367</v>
      </c>
      <c r="G54" s="113" t="s">
        <v>368</v>
      </c>
      <c r="H54" s="128"/>
      <c r="I54" s="109" t="s">
        <v>919</v>
      </c>
      <c r="J54" s="125" t="s">
        <v>856</v>
      </c>
      <c r="K54" s="104">
        <v>1</v>
      </c>
      <c r="L54" s="129">
        <v>51</v>
      </c>
      <c r="M54" s="129" t="s">
        <v>1265</v>
      </c>
      <c r="N54" s="121" t="s">
        <v>1266</v>
      </c>
      <c r="O54" s="88" t="str">
        <f t="shared" si="19"/>
        <v>CA151052</v>
      </c>
      <c r="P54" s="88" t="str">
        <f t="shared" si="25"/>
        <v>PA1003</v>
      </c>
      <c r="Q54" s="89"/>
    </row>
    <row r="55" spans="1:17" x14ac:dyDescent="0.25">
      <c r="A55" s="104" t="str">
        <f t="shared" si="21"/>
        <v>P</v>
      </c>
      <c r="B55" s="104" t="str">
        <f t="shared" si="22"/>
        <v>A</v>
      </c>
      <c r="C55" s="104">
        <f t="shared" si="23"/>
        <v>1</v>
      </c>
      <c r="D55" s="104" t="str">
        <f t="shared" si="24"/>
        <v>003</v>
      </c>
      <c r="E55" s="126"/>
      <c r="F55" s="127" t="s">
        <v>371</v>
      </c>
      <c r="G55" s="113" t="s">
        <v>372</v>
      </c>
      <c r="H55" s="128"/>
      <c r="I55" s="109" t="s">
        <v>919</v>
      </c>
      <c r="J55" s="125" t="s">
        <v>856</v>
      </c>
      <c r="K55" s="104">
        <v>1</v>
      </c>
      <c r="L55" s="129">
        <v>51</v>
      </c>
      <c r="M55" s="129" t="s">
        <v>1267</v>
      </c>
      <c r="N55" s="121" t="s">
        <v>1268</v>
      </c>
      <c r="O55" s="88" t="str">
        <f t="shared" si="19"/>
        <v>CA151053</v>
      </c>
      <c r="P55" s="88" t="str">
        <f>CONCATENATE(A173,B173,C173,D173)</f>
        <v>PA1003</v>
      </c>
    </row>
    <row r="56" spans="1:17" x14ac:dyDescent="0.25">
      <c r="A56" s="104" t="str">
        <f t="shared" si="21"/>
        <v>P</v>
      </c>
      <c r="B56" s="104" t="str">
        <f t="shared" si="22"/>
        <v>A</v>
      </c>
      <c r="C56" s="104">
        <f t="shared" si="23"/>
        <v>1</v>
      </c>
      <c r="D56" s="104" t="str">
        <f t="shared" si="24"/>
        <v>003</v>
      </c>
      <c r="E56" s="126"/>
      <c r="F56" s="127" t="s">
        <v>373</v>
      </c>
      <c r="G56" s="113" t="s">
        <v>374</v>
      </c>
      <c r="H56" s="128"/>
      <c r="I56" s="109" t="s">
        <v>919</v>
      </c>
      <c r="J56" s="125" t="s">
        <v>856</v>
      </c>
      <c r="K56" s="104">
        <v>1</v>
      </c>
      <c r="L56" s="129">
        <v>51</v>
      </c>
      <c r="M56" s="129" t="s">
        <v>1269</v>
      </c>
      <c r="N56" s="121" t="s">
        <v>1270</v>
      </c>
      <c r="O56" s="88" t="str">
        <f t="shared" si="19"/>
        <v>CA151054</v>
      </c>
      <c r="P56" s="88" t="str">
        <f t="shared" si="25"/>
        <v>PA1003</v>
      </c>
      <c r="Q56" s="89"/>
    </row>
    <row r="57" spans="1:17" x14ac:dyDescent="0.25">
      <c r="A57" s="104" t="str">
        <f t="shared" si="21"/>
        <v>P</v>
      </c>
      <c r="B57" s="104" t="str">
        <f t="shared" si="22"/>
        <v>A</v>
      </c>
      <c r="C57" s="104">
        <f t="shared" si="23"/>
        <v>1</v>
      </c>
      <c r="D57" s="104" t="str">
        <f t="shared" si="24"/>
        <v>003</v>
      </c>
      <c r="E57" s="126"/>
      <c r="F57" s="127" t="s">
        <v>375</v>
      </c>
      <c r="G57" s="113" t="s">
        <v>376</v>
      </c>
      <c r="H57" s="128"/>
      <c r="I57" s="109" t="s">
        <v>919</v>
      </c>
      <c r="J57" s="125" t="s">
        <v>856</v>
      </c>
      <c r="K57" s="104">
        <v>1</v>
      </c>
      <c r="L57" s="129">
        <v>51</v>
      </c>
      <c r="M57" s="129" t="s">
        <v>1271</v>
      </c>
      <c r="N57" s="121" t="s">
        <v>1272</v>
      </c>
      <c r="O57" s="88" t="str">
        <f t="shared" si="19"/>
        <v>CA151061</v>
      </c>
      <c r="P57" s="88" t="str">
        <f t="shared" si="25"/>
        <v>PA1003</v>
      </c>
      <c r="Q57" s="89"/>
    </row>
    <row r="58" spans="1:17" x14ac:dyDescent="0.25">
      <c r="A58" s="104" t="str">
        <f t="shared" si="21"/>
        <v>P</v>
      </c>
      <c r="B58" s="104" t="str">
        <f t="shared" si="22"/>
        <v>A</v>
      </c>
      <c r="C58" s="104">
        <f t="shared" si="23"/>
        <v>1</v>
      </c>
      <c r="D58" s="104" t="str">
        <f t="shared" si="24"/>
        <v>003</v>
      </c>
      <c r="E58" s="126"/>
      <c r="F58" s="127" t="s">
        <v>377</v>
      </c>
      <c r="G58" s="113" t="s">
        <v>378</v>
      </c>
      <c r="H58" s="128"/>
      <c r="I58" s="109" t="s">
        <v>919</v>
      </c>
      <c r="J58" s="104" t="s">
        <v>856</v>
      </c>
      <c r="K58" s="104">
        <v>1</v>
      </c>
      <c r="L58" s="124">
        <v>11</v>
      </c>
      <c r="M58" s="124" t="s">
        <v>1273</v>
      </c>
      <c r="N58" s="111" t="s">
        <v>1274</v>
      </c>
      <c r="O58" s="88" t="str">
        <f t="shared" si="19"/>
        <v>CA111065</v>
      </c>
      <c r="P58" s="88" t="str">
        <f t="shared" si="25"/>
        <v>PA1003</v>
      </c>
      <c r="Q58" s="89"/>
    </row>
    <row r="59" spans="1:17" ht="25.5" x14ac:dyDescent="0.25">
      <c r="A59" s="104" t="str">
        <f t="shared" si="21"/>
        <v>P</v>
      </c>
      <c r="B59" s="104" t="str">
        <f t="shared" si="22"/>
        <v>A</v>
      </c>
      <c r="C59" s="104">
        <f t="shared" si="23"/>
        <v>1</v>
      </c>
      <c r="D59" s="104" t="str">
        <f t="shared" si="24"/>
        <v>003</v>
      </c>
      <c r="E59" s="126"/>
      <c r="F59" s="127" t="s">
        <v>379</v>
      </c>
      <c r="G59" s="113" t="s">
        <v>380</v>
      </c>
      <c r="H59" s="128"/>
      <c r="I59" s="109" t="s">
        <v>919</v>
      </c>
      <c r="J59" s="104" t="s">
        <v>856</v>
      </c>
      <c r="K59" s="104">
        <v>1</v>
      </c>
      <c r="L59" s="104">
        <v>51</v>
      </c>
      <c r="M59" s="124" t="s">
        <v>1273</v>
      </c>
      <c r="N59" s="111" t="s">
        <v>1274</v>
      </c>
      <c r="O59" s="88" t="str">
        <f t="shared" si="19"/>
        <v>CA151065</v>
      </c>
      <c r="P59" s="88" t="str">
        <f t="shared" si="25"/>
        <v>PA1003</v>
      </c>
      <c r="Q59" s="89"/>
    </row>
    <row r="60" spans="1:17" x14ac:dyDescent="0.25">
      <c r="A60" s="104" t="str">
        <f t="shared" si="21"/>
        <v>P</v>
      </c>
      <c r="B60" s="104" t="str">
        <f t="shared" si="22"/>
        <v>A</v>
      </c>
      <c r="C60" s="104">
        <f t="shared" si="23"/>
        <v>1</v>
      </c>
      <c r="D60" s="104" t="str">
        <f t="shared" si="24"/>
        <v>003</v>
      </c>
      <c r="E60" s="126"/>
      <c r="F60" s="127" t="s">
        <v>381</v>
      </c>
      <c r="G60" s="113" t="s">
        <v>382</v>
      </c>
      <c r="H60" s="128"/>
      <c r="I60" s="109" t="s">
        <v>919</v>
      </c>
      <c r="J60" s="125" t="s">
        <v>856</v>
      </c>
      <c r="K60" s="104">
        <v>1</v>
      </c>
      <c r="L60" s="125">
        <v>53</v>
      </c>
      <c r="M60" s="124" t="s">
        <v>1273</v>
      </c>
      <c r="N60" s="111" t="s">
        <v>1274</v>
      </c>
      <c r="O60" s="88" t="str">
        <f t="shared" si="19"/>
        <v>CA153065</v>
      </c>
      <c r="P60" s="88" t="str">
        <f t="shared" si="25"/>
        <v>PA1003</v>
      </c>
      <c r="Q60" s="89"/>
    </row>
    <row r="61" spans="1:17" x14ac:dyDescent="0.25">
      <c r="A61" s="104" t="str">
        <f t="shared" si="21"/>
        <v>P</v>
      </c>
      <c r="B61" s="104" t="str">
        <f t="shared" si="22"/>
        <v>A</v>
      </c>
      <c r="C61" s="104">
        <f t="shared" si="23"/>
        <v>1</v>
      </c>
      <c r="D61" s="104" t="str">
        <f t="shared" si="24"/>
        <v>003</v>
      </c>
      <c r="E61" s="126"/>
      <c r="F61" s="127" t="s">
        <v>383</v>
      </c>
      <c r="G61" s="113" t="s">
        <v>384</v>
      </c>
      <c r="H61" s="128"/>
      <c r="I61" s="109"/>
      <c r="J61" s="125"/>
      <c r="K61" s="125"/>
      <c r="L61" s="125"/>
      <c r="M61" s="125"/>
      <c r="N61" s="111"/>
      <c r="O61" s="88" t="str">
        <f t="shared" si="19"/>
        <v/>
      </c>
      <c r="P61" s="88"/>
      <c r="Q61" s="89"/>
    </row>
    <row r="62" spans="1:17" x14ac:dyDescent="0.25">
      <c r="A62" s="104"/>
      <c r="B62" s="104"/>
      <c r="C62" s="104"/>
      <c r="D62" s="104"/>
      <c r="E62" s="126"/>
      <c r="F62" s="127"/>
      <c r="G62" s="113"/>
      <c r="H62" s="128"/>
      <c r="I62" s="109"/>
      <c r="J62" s="104"/>
      <c r="K62" s="125"/>
      <c r="L62" s="104"/>
      <c r="M62" s="104"/>
      <c r="N62" s="111"/>
      <c r="O62" s="88" t="str">
        <f t="shared" si="19"/>
        <v/>
      </c>
      <c r="P62" s="88" t="s">
        <v>322</v>
      </c>
      <c r="Q62" s="89"/>
    </row>
    <row r="63" spans="1:17" x14ac:dyDescent="0.25">
      <c r="A63" s="104"/>
      <c r="B63" s="125"/>
      <c r="C63" s="125"/>
      <c r="D63" s="129"/>
      <c r="E63" s="126"/>
      <c r="F63" s="127"/>
      <c r="G63" s="113"/>
      <c r="H63" s="128"/>
      <c r="I63" s="109"/>
      <c r="J63" s="104"/>
      <c r="K63" s="125"/>
      <c r="L63" s="104"/>
      <c r="M63" s="104"/>
      <c r="N63" s="111"/>
      <c r="O63" s="88"/>
      <c r="P63" s="88"/>
      <c r="Q63" s="89"/>
    </row>
    <row r="64" spans="1:17" x14ac:dyDescent="0.25">
      <c r="A64" s="125"/>
      <c r="B64" s="125"/>
      <c r="C64" s="125"/>
      <c r="D64" s="125"/>
      <c r="E64" s="126"/>
      <c r="F64" s="127"/>
      <c r="G64" s="113"/>
      <c r="H64" s="128"/>
      <c r="I64" s="109"/>
      <c r="J64" s="104"/>
      <c r="K64" s="125"/>
      <c r="L64" s="104"/>
      <c r="M64" s="104"/>
      <c r="N64" s="111"/>
      <c r="O64" s="88" t="str">
        <f t="shared" si="19"/>
        <v/>
      </c>
      <c r="P64" s="88" t="s">
        <v>322</v>
      </c>
      <c r="Q64" s="89"/>
    </row>
    <row r="65" spans="1:17" x14ac:dyDescent="0.25">
      <c r="A65" s="96" t="s">
        <v>1221</v>
      </c>
      <c r="B65" s="96" t="s">
        <v>856</v>
      </c>
      <c r="C65" s="96">
        <v>1</v>
      </c>
      <c r="D65" s="97" t="s">
        <v>1275</v>
      </c>
      <c r="E65" s="98" t="s">
        <v>1276</v>
      </c>
      <c r="F65" s="96"/>
      <c r="G65" s="123" t="s">
        <v>1277</v>
      </c>
      <c r="H65" s="114" t="s">
        <v>1278</v>
      </c>
      <c r="I65" s="115"/>
      <c r="J65" s="101"/>
      <c r="K65" s="101"/>
      <c r="L65" s="101"/>
      <c r="M65" s="101"/>
      <c r="N65" s="123" t="s">
        <v>1279</v>
      </c>
      <c r="O65" s="103" t="str">
        <f t="shared" si="19"/>
        <v/>
      </c>
      <c r="P65" s="151" t="str">
        <f>CONCATENATE(A65,B65,C65,D65)</f>
        <v>PA1004</v>
      </c>
      <c r="Q65" s="89"/>
    </row>
    <row r="66" spans="1:17" x14ac:dyDescent="0.25">
      <c r="A66" s="125" t="str">
        <f>$A$65</f>
        <v>P</v>
      </c>
      <c r="B66" s="125" t="str">
        <f>$B$65</f>
        <v>A</v>
      </c>
      <c r="C66" s="125">
        <f>$C$65</f>
        <v>1</v>
      </c>
      <c r="D66" s="125" t="str">
        <f>$D$65</f>
        <v>004</v>
      </c>
      <c r="E66" s="126"/>
      <c r="F66" s="127" t="s">
        <v>387</v>
      </c>
      <c r="G66" s="113" t="s">
        <v>388</v>
      </c>
      <c r="H66" s="128"/>
      <c r="I66" s="109" t="s">
        <v>919</v>
      </c>
      <c r="J66" s="104" t="s">
        <v>856</v>
      </c>
      <c r="K66" s="104">
        <v>1</v>
      </c>
      <c r="L66" s="124">
        <v>11</v>
      </c>
      <c r="M66" s="124" t="s">
        <v>1280</v>
      </c>
      <c r="N66" s="111" t="s">
        <v>1281</v>
      </c>
      <c r="O66" s="88" t="str">
        <f t="shared" si="19"/>
        <v>CA111071</v>
      </c>
      <c r="P66" s="88" t="str">
        <f>CONCATENATE(A66,B66,C66,D66)</f>
        <v>PA1004</v>
      </c>
      <c r="Q66" s="89"/>
    </row>
    <row r="67" spans="1:17" x14ac:dyDescent="0.25">
      <c r="A67" s="125" t="str">
        <f>$A$65</f>
        <v>P</v>
      </c>
      <c r="B67" s="125" t="str">
        <f>$B$65</f>
        <v>A</v>
      </c>
      <c r="C67" s="125">
        <f>$C$65</f>
        <v>1</v>
      </c>
      <c r="D67" s="125" t="str">
        <f>$D$65</f>
        <v>004</v>
      </c>
      <c r="E67" s="126"/>
      <c r="F67" s="127"/>
      <c r="G67" s="113"/>
      <c r="H67" s="128"/>
      <c r="I67" s="109" t="s">
        <v>919</v>
      </c>
      <c r="J67" s="104" t="s">
        <v>856</v>
      </c>
      <c r="K67" s="104">
        <v>1</v>
      </c>
      <c r="L67" s="124">
        <v>43</v>
      </c>
      <c r="M67" s="124" t="s">
        <v>1280</v>
      </c>
      <c r="N67" s="111" t="s">
        <v>1281</v>
      </c>
      <c r="O67" s="88" t="str">
        <f t="shared" si="19"/>
        <v>CA143071</v>
      </c>
      <c r="P67" s="88" t="str">
        <f>CONCATENATE(A67,B67,C67,D67)</f>
        <v>PA1004</v>
      </c>
      <c r="Q67" s="89"/>
    </row>
    <row r="68" spans="1:17" x14ac:dyDescent="0.25">
      <c r="A68" s="125" t="str">
        <f>$A$65</f>
        <v>P</v>
      </c>
      <c r="B68" s="125" t="str">
        <f>$B$65</f>
        <v>A</v>
      </c>
      <c r="C68" s="125">
        <f>$C$65</f>
        <v>1</v>
      </c>
      <c r="D68" s="125" t="str">
        <f>$D$65</f>
        <v>004</v>
      </c>
      <c r="E68" s="126"/>
      <c r="F68" s="127"/>
      <c r="G68" s="113"/>
      <c r="H68" s="128"/>
      <c r="I68" s="109" t="s">
        <v>919</v>
      </c>
      <c r="J68" s="104" t="s">
        <v>856</v>
      </c>
      <c r="K68" s="104">
        <v>1</v>
      </c>
      <c r="L68" s="124">
        <v>51</v>
      </c>
      <c r="M68" s="124" t="s">
        <v>1280</v>
      </c>
      <c r="N68" s="111" t="s">
        <v>1281</v>
      </c>
      <c r="O68" s="88" t="str">
        <f t="shared" si="19"/>
        <v>CA151071</v>
      </c>
      <c r="P68" s="88" t="str">
        <f>CONCATENATE(A68,B68,C68,D68)</f>
        <v>PA1004</v>
      </c>
      <c r="Q68" s="89"/>
    </row>
    <row r="69" spans="1:17" x14ac:dyDescent="0.25">
      <c r="A69" s="125" t="str">
        <f>$A$65</f>
        <v>P</v>
      </c>
      <c r="B69" s="125" t="str">
        <f>$B$65</f>
        <v>A</v>
      </c>
      <c r="C69" s="125">
        <f>$C$65</f>
        <v>1</v>
      </c>
      <c r="D69" s="125" t="str">
        <f>$D$65</f>
        <v>004</v>
      </c>
      <c r="E69" s="126"/>
      <c r="F69" s="127"/>
      <c r="G69" s="113"/>
      <c r="H69" s="128"/>
      <c r="I69" s="109" t="s">
        <v>919</v>
      </c>
      <c r="J69" s="104" t="s">
        <v>856</v>
      </c>
      <c r="K69" s="104">
        <v>1</v>
      </c>
      <c r="L69" s="124">
        <v>53</v>
      </c>
      <c r="M69" s="124" t="s">
        <v>1280</v>
      </c>
      <c r="N69" s="111" t="s">
        <v>1281</v>
      </c>
      <c r="O69" s="88" t="str">
        <f t="shared" si="19"/>
        <v>CA153071</v>
      </c>
      <c r="P69" s="88" t="str">
        <f>CONCATENATE(A69,B69,C69,D69)</f>
        <v>PA1004</v>
      </c>
      <c r="Q69" s="89"/>
    </row>
    <row r="70" spans="1:17" x14ac:dyDescent="0.25">
      <c r="A70" s="125"/>
      <c r="B70" s="125"/>
      <c r="C70" s="125"/>
      <c r="D70" s="125"/>
      <c r="E70" s="126"/>
      <c r="F70" s="127"/>
      <c r="G70" s="113"/>
      <c r="H70" s="128"/>
      <c r="I70" s="109"/>
      <c r="J70" s="124"/>
      <c r="K70" s="125"/>
      <c r="L70" s="124"/>
      <c r="M70" s="124"/>
      <c r="N70" s="111"/>
      <c r="O70" s="88" t="str">
        <f t="shared" si="19"/>
        <v/>
      </c>
      <c r="P70" s="88"/>
      <c r="Q70" s="89"/>
    </row>
    <row r="71" spans="1:17" x14ac:dyDescent="0.25">
      <c r="A71" s="96" t="s">
        <v>1221</v>
      </c>
      <c r="B71" s="96" t="s">
        <v>856</v>
      </c>
      <c r="C71" s="96">
        <v>1</v>
      </c>
      <c r="D71" s="97" t="s">
        <v>1282</v>
      </c>
      <c r="E71" s="98" t="s">
        <v>1283</v>
      </c>
      <c r="F71" s="96"/>
      <c r="G71" s="123" t="s">
        <v>1284</v>
      </c>
      <c r="H71" s="114" t="s">
        <v>1285</v>
      </c>
      <c r="I71" s="115"/>
      <c r="J71" s="101"/>
      <c r="K71" s="101"/>
      <c r="L71" s="101"/>
      <c r="M71" s="101"/>
      <c r="N71" s="123" t="s">
        <v>1286</v>
      </c>
      <c r="O71" s="103" t="str">
        <f t="shared" si="19"/>
        <v/>
      </c>
      <c r="P71" s="151" t="str">
        <f>CONCATENATE(A71,B71,C71,D71)</f>
        <v>PA1005</v>
      </c>
      <c r="Q71" s="89"/>
    </row>
    <row r="72" spans="1:17" x14ac:dyDescent="0.25">
      <c r="A72" s="125" t="str">
        <f>$A$71</f>
        <v>P</v>
      </c>
      <c r="B72" s="125" t="str">
        <f>$B$71</f>
        <v>A</v>
      </c>
      <c r="C72" s="125">
        <f>$C$71</f>
        <v>1</v>
      </c>
      <c r="D72" s="125" t="str">
        <f>$D$71</f>
        <v>005</v>
      </c>
      <c r="E72" s="126"/>
      <c r="F72" s="127" t="s">
        <v>391</v>
      </c>
      <c r="G72" s="113" t="s">
        <v>392</v>
      </c>
      <c r="H72" s="128"/>
      <c r="I72" s="109" t="s">
        <v>919</v>
      </c>
      <c r="J72" s="125" t="s">
        <v>856</v>
      </c>
      <c r="K72" s="104">
        <v>1</v>
      </c>
      <c r="L72" s="129">
        <v>11</v>
      </c>
      <c r="M72" s="129" t="s">
        <v>1287</v>
      </c>
      <c r="N72" s="111" t="s">
        <v>1288</v>
      </c>
      <c r="O72" s="88" t="str">
        <f t="shared" si="19"/>
        <v>CA111081</v>
      </c>
      <c r="P72" s="88" t="str">
        <f>CONCATENATE(A72,B72,C72,D72)</f>
        <v>PA1005</v>
      </c>
      <c r="Q72" s="89"/>
    </row>
    <row r="73" spans="1:17" x14ac:dyDescent="0.25">
      <c r="A73" s="125" t="str">
        <f>$A$71</f>
        <v>P</v>
      </c>
      <c r="B73" s="125" t="str">
        <f>$B$71</f>
        <v>A</v>
      </c>
      <c r="C73" s="125">
        <f>$C$71</f>
        <v>1</v>
      </c>
      <c r="D73" s="125" t="str">
        <f>$D$71</f>
        <v>005</v>
      </c>
      <c r="E73" s="126"/>
      <c r="F73" s="127"/>
      <c r="G73" s="113"/>
      <c r="H73" s="128"/>
      <c r="I73" s="109" t="s">
        <v>919</v>
      </c>
      <c r="J73" s="125" t="s">
        <v>856</v>
      </c>
      <c r="K73" s="104">
        <v>1</v>
      </c>
      <c r="L73" s="129">
        <v>43</v>
      </c>
      <c r="M73" s="129" t="s">
        <v>1287</v>
      </c>
      <c r="N73" s="111" t="s">
        <v>1288</v>
      </c>
      <c r="O73" s="88" t="str">
        <f t="shared" si="19"/>
        <v>CA143081</v>
      </c>
      <c r="P73" s="88" t="str">
        <f>CONCATENATE(A73,B73,C73,D73)</f>
        <v>PA1005</v>
      </c>
      <c r="Q73" s="89"/>
    </row>
    <row r="74" spans="1:17" x14ac:dyDescent="0.25">
      <c r="A74" s="125" t="str">
        <f>$A$71</f>
        <v>P</v>
      </c>
      <c r="B74" s="125" t="str">
        <f>$B$71</f>
        <v>A</v>
      </c>
      <c r="C74" s="125">
        <f>$C$71</f>
        <v>1</v>
      </c>
      <c r="D74" s="125" t="str">
        <f>$D$71</f>
        <v>005</v>
      </c>
      <c r="E74" s="126"/>
      <c r="F74" s="127"/>
      <c r="G74" s="113"/>
      <c r="H74" s="128"/>
      <c r="I74" s="109" t="s">
        <v>919</v>
      </c>
      <c r="J74" s="125" t="s">
        <v>856</v>
      </c>
      <c r="K74" s="104">
        <v>1</v>
      </c>
      <c r="L74" s="129">
        <v>53</v>
      </c>
      <c r="M74" s="129" t="s">
        <v>1287</v>
      </c>
      <c r="N74" s="111" t="s">
        <v>1288</v>
      </c>
      <c r="O74" s="88" t="str">
        <f t="shared" si="19"/>
        <v>CA153081</v>
      </c>
      <c r="P74" s="88" t="str">
        <f>CONCATENATE(A74,B74,C74,D74)</f>
        <v>PA1005</v>
      </c>
      <c r="Q74" s="89"/>
    </row>
    <row r="75" spans="1:17" x14ac:dyDescent="0.25">
      <c r="A75" s="125" t="str">
        <f>$A$71</f>
        <v>P</v>
      </c>
      <c r="B75" s="125" t="str">
        <f>$B$71</f>
        <v>A</v>
      </c>
      <c r="C75" s="125">
        <f>$C$71</f>
        <v>1</v>
      </c>
      <c r="D75" s="125" t="str">
        <f>$D$71</f>
        <v>005</v>
      </c>
      <c r="E75" s="126"/>
      <c r="F75" s="127" t="s">
        <v>393</v>
      </c>
      <c r="G75" s="113" t="s">
        <v>394</v>
      </c>
      <c r="H75" s="128"/>
      <c r="I75" s="109" t="s">
        <v>919</v>
      </c>
      <c r="J75" s="104" t="s">
        <v>856</v>
      </c>
      <c r="K75" s="104">
        <v>1</v>
      </c>
      <c r="L75" s="124">
        <v>43</v>
      </c>
      <c r="M75" s="124" t="s">
        <v>1289</v>
      </c>
      <c r="N75" s="111" t="s">
        <v>1290</v>
      </c>
      <c r="O75" s="88" t="str">
        <f t="shared" si="19"/>
        <v>CA143085</v>
      </c>
      <c r="P75" s="88" t="str">
        <f>CONCATENATE(A75,B75,C75,D75)</f>
        <v>PA1005</v>
      </c>
      <c r="Q75" s="89"/>
    </row>
    <row r="76" spans="1:17" x14ac:dyDescent="0.25">
      <c r="A76" s="125"/>
      <c r="B76" s="125"/>
      <c r="C76" s="125"/>
      <c r="D76" s="125"/>
      <c r="E76" s="126"/>
      <c r="F76" s="125"/>
      <c r="G76" s="113"/>
      <c r="H76" s="128"/>
      <c r="I76" s="109"/>
      <c r="J76" s="125"/>
      <c r="K76" s="125"/>
      <c r="L76" s="125"/>
      <c r="M76" s="125"/>
      <c r="N76" s="111"/>
      <c r="O76" s="88" t="str">
        <f t="shared" si="19"/>
        <v/>
      </c>
      <c r="P76" s="88"/>
      <c r="Q76" s="89"/>
    </row>
    <row r="77" spans="1:17" ht="25.5" x14ac:dyDescent="0.25">
      <c r="A77" s="96" t="s">
        <v>1221</v>
      </c>
      <c r="B77" s="96" t="s">
        <v>856</v>
      </c>
      <c r="C77" s="96">
        <v>1</v>
      </c>
      <c r="D77" s="97" t="s">
        <v>1291</v>
      </c>
      <c r="E77" s="98" t="s">
        <v>1292</v>
      </c>
      <c r="F77" s="96"/>
      <c r="G77" s="123" t="s">
        <v>1293</v>
      </c>
      <c r="H77" s="114" t="s">
        <v>1294</v>
      </c>
      <c r="I77" s="115"/>
      <c r="J77" s="101"/>
      <c r="K77" s="101"/>
      <c r="L77" s="101"/>
      <c r="M77" s="101"/>
      <c r="N77" s="123" t="s">
        <v>1295</v>
      </c>
      <c r="O77" s="103" t="str">
        <f t="shared" si="19"/>
        <v/>
      </c>
      <c r="P77" s="151" t="str">
        <f>CONCATENATE(A77,B77,C77,D77)</f>
        <v>PA1006</v>
      </c>
      <c r="Q77" s="89"/>
    </row>
    <row r="78" spans="1:17" x14ac:dyDescent="0.25">
      <c r="A78" s="125" t="str">
        <f>$A$77</f>
        <v>P</v>
      </c>
      <c r="B78" s="125" t="str">
        <f>$B$77</f>
        <v>A</v>
      </c>
      <c r="C78" s="125">
        <f>$C$77</f>
        <v>1</v>
      </c>
      <c r="D78" s="125" t="str">
        <f>$D$77</f>
        <v>006</v>
      </c>
      <c r="E78" s="126"/>
      <c r="F78" s="127" t="s">
        <v>397</v>
      </c>
      <c r="G78" s="113" t="s">
        <v>398</v>
      </c>
      <c r="H78" s="128"/>
      <c r="I78" s="109" t="s">
        <v>919</v>
      </c>
      <c r="J78" s="104" t="s">
        <v>856</v>
      </c>
      <c r="K78" s="104">
        <v>1</v>
      </c>
      <c r="L78" s="124">
        <v>11</v>
      </c>
      <c r="M78" s="124" t="s">
        <v>1296</v>
      </c>
      <c r="N78" s="111" t="s">
        <v>1297</v>
      </c>
      <c r="O78" s="88" t="str">
        <f t="shared" si="19"/>
        <v>CA111091</v>
      </c>
      <c r="P78" s="88" t="str">
        <f>CONCATENATE(A78,B78,C78,D78)</f>
        <v>PA1006</v>
      </c>
      <c r="Q78" s="89"/>
    </row>
    <row r="79" spans="1:17" x14ac:dyDescent="0.25">
      <c r="A79" s="125" t="str">
        <f>$A$77</f>
        <v>P</v>
      </c>
      <c r="B79" s="125" t="str">
        <f>$B$77</f>
        <v>A</v>
      </c>
      <c r="C79" s="125">
        <f>$C$77</f>
        <v>1</v>
      </c>
      <c r="D79" s="125" t="str">
        <f>$D$77</f>
        <v>006</v>
      </c>
      <c r="E79" s="126"/>
      <c r="F79" s="127"/>
      <c r="G79" s="113"/>
      <c r="H79" s="128"/>
      <c r="I79" s="109" t="s">
        <v>919</v>
      </c>
      <c r="J79" s="104" t="s">
        <v>856</v>
      </c>
      <c r="K79" s="104">
        <v>1</v>
      </c>
      <c r="L79" s="124">
        <v>43</v>
      </c>
      <c r="M79" s="124" t="s">
        <v>1296</v>
      </c>
      <c r="N79" s="111" t="s">
        <v>1297</v>
      </c>
      <c r="O79" s="88" t="str">
        <f t="shared" si="19"/>
        <v>CA143091</v>
      </c>
      <c r="P79" s="88" t="str">
        <f>CONCATENATE(A79,B79,C79,D79)</f>
        <v>PA1006</v>
      </c>
      <c r="Q79" s="89"/>
    </row>
    <row r="80" spans="1:17" x14ac:dyDescent="0.25">
      <c r="A80" s="125" t="str">
        <f>$A$77</f>
        <v>P</v>
      </c>
      <c r="B80" s="125" t="str">
        <f>$B$77</f>
        <v>A</v>
      </c>
      <c r="C80" s="125">
        <f>$C$77</f>
        <v>1</v>
      </c>
      <c r="D80" s="125" t="str">
        <f>$D$77</f>
        <v>006</v>
      </c>
      <c r="E80" s="126"/>
      <c r="F80" s="127"/>
      <c r="G80" s="113"/>
      <c r="H80" s="128"/>
      <c r="I80" s="109" t="s">
        <v>919</v>
      </c>
      <c r="J80" s="104" t="s">
        <v>856</v>
      </c>
      <c r="K80" s="104">
        <v>1</v>
      </c>
      <c r="L80" s="124">
        <v>53</v>
      </c>
      <c r="M80" s="124" t="s">
        <v>1296</v>
      </c>
      <c r="N80" s="111" t="s">
        <v>1297</v>
      </c>
      <c r="O80" s="88" t="str">
        <f t="shared" si="19"/>
        <v>CA153091</v>
      </c>
      <c r="P80" s="88" t="str">
        <f>CONCATENATE(A80,B80,C80,D80)</f>
        <v>PA1006</v>
      </c>
      <c r="Q80" s="89"/>
    </row>
    <row r="81" spans="1:17" x14ac:dyDescent="0.25">
      <c r="A81" s="125"/>
      <c r="B81" s="125"/>
      <c r="C81" s="125"/>
      <c r="D81" s="125"/>
      <c r="E81" s="126"/>
      <c r="F81" s="127"/>
      <c r="G81" s="113"/>
      <c r="H81" s="128"/>
      <c r="I81" s="109"/>
      <c r="J81" s="104"/>
      <c r="K81" s="125"/>
      <c r="L81" s="104"/>
      <c r="M81" s="104"/>
      <c r="N81" s="111"/>
      <c r="O81" s="88" t="str">
        <f t="shared" si="19"/>
        <v/>
      </c>
      <c r="P81" s="88"/>
      <c r="Q81" s="89"/>
    </row>
    <row r="82" spans="1:17" ht="25.5" x14ac:dyDescent="0.25">
      <c r="A82" s="96" t="s">
        <v>1221</v>
      </c>
      <c r="B82" s="96" t="s">
        <v>856</v>
      </c>
      <c r="C82" s="96">
        <v>1</v>
      </c>
      <c r="D82" s="97" t="s">
        <v>1298</v>
      </c>
      <c r="E82" s="98" t="s">
        <v>1299</v>
      </c>
      <c r="F82" s="122"/>
      <c r="G82" s="99" t="s">
        <v>1300</v>
      </c>
      <c r="H82" s="114" t="s">
        <v>1301</v>
      </c>
      <c r="I82" s="115"/>
      <c r="J82" s="101"/>
      <c r="K82" s="101"/>
      <c r="L82" s="101"/>
      <c r="M82" s="101"/>
      <c r="N82" s="99" t="s">
        <v>1302</v>
      </c>
      <c r="O82" s="103" t="str">
        <f t="shared" si="19"/>
        <v/>
      </c>
      <c r="P82" s="151" t="str">
        <f>CONCATENATE(A82,B82,C82,D82)</f>
        <v>PA1007</v>
      </c>
      <c r="Q82" s="89"/>
    </row>
    <row r="83" spans="1:17" x14ac:dyDescent="0.25">
      <c r="A83" s="125" t="str">
        <f t="shared" ref="A83:A88" si="26">$A$82</f>
        <v>P</v>
      </c>
      <c r="B83" s="125" t="str">
        <f t="shared" ref="B83:B88" si="27">$B$82</f>
        <v>A</v>
      </c>
      <c r="C83" s="125">
        <f t="shared" ref="C83:C88" si="28">$C$82</f>
        <v>1</v>
      </c>
      <c r="D83" s="125" t="str">
        <f t="shared" ref="D83:D88" si="29">$D$82</f>
        <v>007</v>
      </c>
      <c r="E83" s="126"/>
      <c r="F83" s="127" t="s">
        <v>401</v>
      </c>
      <c r="G83" s="113" t="s">
        <v>402</v>
      </c>
      <c r="H83" s="128"/>
      <c r="I83" s="109" t="s">
        <v>919</v>
      </c>
      <c r="J83" s="104" t="s">
        <v>856</v>
      </c>
      <c r="K83" s="104">
        <v>1</v>
      </c>
      <c r="L83" s="104">
        <v>11</v>
      </c>
      <c r="M83" s="104">
        <v>101</v>
      </c>
      <c r="N83" s="111" t="s">
        <v>1303</v>
      </c>
      <c r="O83" s="88" t="str">
        <f t="shared" si="19"/>
        <v>CA111101</v>
      </c>
      <c r="P83" s="88" t="str">
        <f>CONCATENATE(A83,B83,C83,D83)</f>
        <v>PA1007</v>
      </c>
      <c r="Q83" s="89"/>
    </row>
    <row r="84" spans="1:17" x14ac:dyDescent="0.25">
      <c r="A84" s="125" t="str">
        <f t="shared" si="26"/>
        <v>P</v>
      </c>
      <c r="B84" s="125" t="str">
        <f t="shared" si="27"/>
        <v>A</v>
      </c>
      <c r="C84" s="125">
        <f t="shared" si="28"/>
        <v>1</v>
      </c>
      <c r="D84" s="125" t="str">
        <f t="shared" si="29"/>
        <v>007</v>
      </c>
      <c r="E84" s="126"/>
      <c r="F84" s="127" t="s">
        <v>1304</v>
      </c>
      <c r="G84" s="113" t="s">
        <v>1305</v>
      </c>
      <c r="H84" s="128"/>
      <c r="I84" s="109" t="s">
        <v>919</v>
      </c>
      <c r="J84" s="104" t="s">
        <v>856</v>
      </c>
      <c r="K84" s="104">
        <v>1</v>
      </c>
      <c r="L84" s="104">
        <v>11</v>
      </c>
      <c r="M84" s="104">
        <v>102</v>
      </c>
      <c r="N84" s="111" t="s">
        <v>1306</v>
      </c>
      <c r="O84" s="88" t="str">
        <f t="shared" si="19"/>
        <v>CA111102</v>
      </c>
      <c r="P84" s="88" t="str">
        <f>CONCATENATE(A84,B84,C84,D84)</f>
        <v>PA1007</v>
      </c>
      <c r="Q84" s="89"/>
    </row>
    <row r="85" spans="1:17" ht="25.5" x14ac:dyDescent="0.25">
      <c r="A85" s="125" t="str">
        <f t="shared" si="26"/>
        <v>P</v>
      </c>
      <c r="B85" s="125" t="str">
        <f t="shared" si="27"/>
        <v>A</v>
      </c>
      <c r="C85" s="125">
        <f t="shared" si="28"/>
        <v>1</v>
      </c>
      <c r="D85" s="125" t="str">
        <f t="shared" si="29"/>
        <v>007</v>
      </c>
      <c r="E85" s="126"/>
      <c r="F85" s="127" t="s">
        <v>403</v>
      </c>
      <c r="G85" s="113" t="s">
        <v>404</v>
      </c>
      <c r="H85" s="128"/>
      <c r="I85" s="109" t="s">
        <v>919</v>
      </c>
      <c r="J85" s="104" t="s">
        <v>856</v>
      </c>
      <c r="K85" s="104">
        <v>1</v>
      </c>
      <c r="L85" s="104">
        <v>11</v>
      </c>
      <c r="M85" s="104">
        <v>110</v>
      </c>
      <c r="N85" s="111" t="s">
        <v>1307</v>
      </c>
      <c r="O85" s="88" t="str">
        <f t="shared" si="19"/>
        <v>CA111110</v>
      </c>
      <c r="P85" s="88" t="str">
        <f>CONCATENATE(A85,B85,C85,D85)</f>
        <v>PA1007</v>
      </c>
      <c r="Q85" s="89"/>
    </row>
    <row r="86" spans="1:17" ht="25.5" x14ac:dyDescent="0.25">
      <c r="A86" s="125" t="str">
        <f t="shared" si="26"/>
        <v>P</v>
      </c>
      <c r="B86" s="125" t="str">
        <f t="shared" si="27"/>
        <v>A</v>
      </c>
      <c r="C86" s="125">
        <f t="shared" si="28"/>
        <v>1</v>
      </c>
      <c r="D86" s="125" t="str">
        <f t="shared" si="29"/>
        <v>007</v>
      </c>
      <c r="E86" s="126"/>
      <c r="F86" s="127" t="s">
        <v>405</v>
      </c>
      <c r="G86" s="113" t="s">
        <v>406</v>
      </c>
      <c r="H86" s="128"/>
      <c r="I86" s="109" t="s">
        <v>919</v>
      </c>
      <c r="J86" s="104" t="s">
        <v>856</v>
      </c>
      <c r="K86" s="104">
        <v>1</v>
      </c>
      <c r="L86" s="104">
        <v>11</v>
      </c>
      <c r="M86" s="104">
        <v>111</v>
      </c>
      <c r="N86" s="111" t="s">
        <v>1308</v>
      </c>
      <c r="O86" s="88" t="str">
        <f t="shared" si="19"/>
        <v>CA111111</v>
      </c>
      <c r="P86" s="88" t="str">
        <f>CONCATENATE(A86,B86,C86,D86)</f>
        <v>PA1007</v>
      </c>
      <c r="Q86" s="89"/>
    </row>
    <row r="87" spans="1:17" x14ac:dyDescent="0.25">
      <c r="A87" s="125" t="str">
        <f t="shared" si="26"/>
        <v>P</v>
      </c>
      <c r="B87" s="125" t="str">
        <f t="shared" si="27"/>
        <v>A</v>
      </c>
      <c r="C87" s="125">
        <f t="shared" si="28"/>
        <v>1</v>
      </c>
      <c r="D87" s="125" t="str">
        <f t="shared" si="29"/>
        <v>007</v>
      </c>
      <c r="E87" s="126"/>
      <c r="F87" s="127" t="s">
        <v>407</v>
      </c>
      <c r="G87" s="113" t="s">
        <v>1309</v>
      </c>
      <c r="H87" s="128"/>
      <c r="I87" s="109"/>
      <c r="J87" s="104"/>
      <c r="K87" s="104"/>
      <c r="L87" s="104"/>
      <c r="M87" s="104"/>
      <c r="N87" s="111"/>
      <c r="O87" s="88" t="str">
        <f t="shared" si="19"/>
        <v/>
      </c>
      <c r="P87" s="88"/>
      <c r="Q87" s="89"/>
    </row>
    <row r="88" spans="1:17" ht="25.5" x14ac:dyDescent="0.25">
      <c r="A88" s="125" t="str">
        <f t="shared" si="26"/>
        <v>P</v>
      </c>
      <c r="B88" s="125" t="str">
        <f t="shared" si="27"/>
        <v>A</v>
      </c>
      <c r="C88" s="125">
        <f t="shared" si="28"/>
        <v>1</v>
      </c>
      <c r="D88" s="125" t="str">
        <f t="shared" si="29"/>
        <v>007</v>
      </c>
      <c r="E88" s="126"/>
      <c r="F88" s="127" t="s">
        <v>411</v>
      </c>
      <c r="G88" s="113" t="s">
        <v>408</v>
      </c>
      <c r="H88" s="128"/>
      <c r="I88" s="109"/>
      <c r="J88" s="104"/>
      <c r="K88" s="104"/>
      <c r="L88" s="104"/>
      <c r="M88" s="104"/>
      <c r="N88" s="111"/>
      <c r="O88" s="88"/>
      <c r="P88" s="88"/>
      <c r="Q88" s="89"/>
    </row>
    <row r="89" spans="1:17" x14ac:dyDescent="0.25">
      <c r="A89" s="125"/>
      <c r="B89" s="125"/>
      <c r="C89" s="125"/>
      <c r="D89" s="125"/>
      <c r="E89" s="126"/>
      <c r="F89" s="108"/>
      <c r="G89" s="107"/>
      <c r="H89" s="128"/>
      <c r="I89" s="109"/>
      <c r="J89" s="104"/>
      <c r="K89" s="125"/>
      <c r="L89" s="104"/>
      <c r="M89" s="104"/>
      <c r="N89" s="111"/>
      <c r="O89" s="88" t="str">
        <f t="shared" si="19"/>
        <v/>
      </c>
      <c r="P89" s="88"/>
      <c r="Q89" s="89"/>
    </row>
    <row r="90" spans="1:17" x14ac:dyDescent="0.25">
      <c r="A90" s="96" t="s">
        <v>1221</v>
      </c>
      <c r="B90" s="96" t="s">
        <v>856</v>
      </c>
      <c r="C90" s="96">
        <v>1</v>
      </c>
      <c r="D90" s="97" t="s">
        <v>1310</v>
      </c>
      <c r="E90" s="98" t="s">
        <v>1311</v>
      </c>
      <c r="F90" s="96"/>
      <c r="G90" s="99" t="s">
        <v>1312</v>
      </c>
      <c r="H90" s="114" t="s">
        <v>1313</v>
      </c>
      <c r="I90" s="115"/>
      <c r="J90" s="101"/>
      <c r="K90" s="101"/>
      <c r="L90" s="101"/>
      <c r="M90" s="101"/>
      <c r="N90" s="99" t="s">
        <v>1314</v>
      </c>
      <c r="O90" s="103" t="str">
        <f t="shared" si="19"/>
        <v/>
      </c>
      <c r="P90" s="151" t="str">
        <f>CONCATENATE(A90,B90,C90,D90)</f>
        <v>PA1008</v>
      </c>
      <c r="Q90" s="89"/>
    </row>
    <row r="91" spans="1:17" x14ac:dyDescent="0.25">
      <c r="A91" s="125" t="str">
        <f>$A$90</f>
        <v>P</v>
      </c>
      <c r="B91" s="125" t="str">
        <f>$B$90</f>
        <v>A</v>
      </c>
      <c r="C91" s="125">
        <f>$C$90</f>
        <v>1</v>
      </c>
      <c r="D91" s="125" t="str">
        <f>$D$90</f>
        <v>008</v>
      </c>
      <c r="E91" s="126"/>
      <c r="F91" s="125" t="s">
        <v>411</v>
      </c>
      <c r="G91" s="113" t="s">
        <v>412</v>
      </c>
      <c r="H91" s="128"/>
      <c r="I91" s="109" t="s">
        <v>919</v>
      </c>
      <c r="J91" s="104" t="s">
        <v>856</v>
      </c>
      <c r="K91" s="104">
        <v>1</v>
      </c>
      <c r="L91" s="104">
        <v>11</v>
      </c>
      <c r="M91" s="104">
        <v>131</v>
      </c>
      <c r="N91" s="111" t="s">
        <v>1315</v>
      </c>
      <c r="O91" s="88" t="str">
        <f t="shared" si="19"/>
        <v>CA111131</v>
      </c>
      <c r="P91" s="88" t="str">
        <f>CONCATENATE(A91,B91,C91,D91)</f>
        <v>PA1008</v>
      </c>
      <c r="Q91" s="89"/>
    </row>
    <row r="92" spans="1:17" x14ac:dyDescent="0.25">
      <c r="A92" s="125" t="str">
        <f>$A$90</f>
        <v>P</v>
      </c>
      <c r="B92" s="125" t="str">
        <f>$B$90</f>
        <v>A</v>
      </c>
      <c r="C92" s="125">
        <f>$C$90</f>
        <v>1</v>
      </c>
      <c r="D92" s="125" t="str">
        <f>$D$90</f>
        <v>008</v>
      </c>
      <c r="E92" s="126"/>
      <c r="F92" s="125" t="s">
        <v>413</v>
      </c>
      <c r="G92" s="113" t="s">
        <v>414</v>
      </c>
      <c r="H92" s="128"/>
      <c r="I92" s="109" t="s">
        <v>919</v>
      </c>
      <c r="J92" s="104" t="s">
        <v>856</v>
      </c>
      <c r="K92" s="104">
        <v>1</v>
      </c>
      <c r="L92" s="104">
        <v>43</v>
      </c>
      <c r="M92" s="104">
        <v>131</v>
      </c>
      <c r="N92" s="111" t="s">
        <v>1315</v>
      </c>
      <c r="O92" s="88" t="str">
        <f t="shared" si="19"/>
        <v>CA143131</v>
      </c>
      <c r="P92" s="88" t="str">
        <f>CONCATENATE(A92,B92,C92,D92)</f>
        <v>PA1008</v>
      </c>
      <c r="Q92" s="89"/>
    </row>
    <row r="93" spans="1:17" x14ac:dyDescent="0.25">
      <c r="A93" s="125" t="str">
        <f>$A$90</f>
        <v>P</v>
      </c>
      <c r="B93" s="125" t="str">
        <f>$B$90</f>
        <v>A</v>
      </c>
      <c r="C93" s="125">
        <f>$C$90</f>
        <v>1</v>
      </c>
      <c r="D93" s="125" t="str">
        <f>$D$90</f>
        <v>008</v>
      </c>
      <c r="E93" s="126"/>
      <c r="F93" s="125" t="s">
        <v>1316</v>
      </c>
      <c r="G93" s="113" t="s">
        <v>1317</v>
      </c>
      <c r="H93" s="128"/>
      <c r="I93" s="109" t="s">
        <v>919</v>
      </c>
      <c r="J93" s="104" t="s">
        <v>856</v>
      </c>
      <c r="K93" s="104">
        <v>1</v>
      </c>
      <c r="L93" s="104">
        <v>51</v>
      </c>
      <c r="M93" s="104">
        <v>131</v>
      </c>
      <c r="N93" s="111" t="s">
        <v>1315</v>
      </c>
      <c r="O93" s="88" t="str">
        <f t="shared" si="19"/>
        <v>CA151131</v>
      </c>
      <c r="P93" s="88" t="str">
        <f>CONCATENATE(A93,B93,C93,D93)</f>
        <v>PA1008</v>
      </c>
      <c r="Q93" s="89"/>
    </row>
    <row r="94" spans="1:17" x14ac:dyDescent="0.25">
      <c r="A94" s="125" t="str">
        <f>$A$90</f>
        <v>P</v>
      </c>
      <c r="B94" s="125" t="str">
        <f>$B$90</f>
        <v>A</v>
      </c>
      <c r="C94" s="125">
        <f>$C$90</f>
        <v>1</v>
      </c>
      <c r="D94" s="125" t="str">
        <f>$D$90</f>
        <v>008</v>
      </c>
      <c r="E94" s="126"/>
      <c r="F94" s="125"/>
      <c r="G94" s="113"/>
      <c r="H94" s="128"/>
      <c r="I94" s="109" t="s">
        <v>919</v>
      </c>
      <c r="J94" s="104" t="s">
        <v>856</v>
      </c>
      <c r="K94" s="104">
        <v>1</v>
      </c>
      <c r="L94" s="104">
        <v>53</v>
      </c>
      <c r="M94" s="104">
        <v>131</v>
      </c>
      <c r="N94" s="111" t="s">
        <v>1315</v>
      </c>
      <c r="O94" s="88" t="str">
        <f t="shared" si="19"/>
        <v>CA153131</v>
      </c>
      <c r="P94" s="88" t="str">
        <f>CONCATENATE(A94,B94,C94,D94)</f>
        <v>PA1008</v>
      </c>
      <c r="Q94" s="89"/>
    </row>
    <row r="95" spans="1:17" x14ac:dyDescent="0.25">
      <c r="A95" s="125" t="str">
        <f>$A$90</f>
        <v>P</v>
      </c>
      <c r="B95" s="125" t="str">
        <f>$B$90</f>
        <v>A</v>
      </c>
      <c r="C95" s="125">
        <f>$C$90</f>
        <v>1</v>
      </c>
      <c r="D95" s="125" t="str">
        <f>$D$90</f>
        <v>008</v>
      </c>
      <c r="E95" s="126"/>
      <c r="F95" s="125"/>
      <c r="G95" s="113"/>
      <c r="H95" s="128"/>
      <c r="I95" s="109"/>
      <c r="J95" s="104"/>
      <c r="K95" s="125"/>
      <c r="L95" s="104"/>
      <c r="M95" s="104"/>
      <c r="N95" s="111"/>
      <c r="O95" s="88" t="str">
        <f t="shared" si="19"/>
        <v/>
      </c>
      <c r="P95" s="88"/>
      <c r="Q95" s="89"/>
    </row>
    <row r="96" spans="1:17" x14ac:dyDescent="0.25">
      <c r="A96" s="125"/>
      <c r="B96" s="125"/>
      <c r="C96" s="125"/>
      <c r="D96" s="125"/>
      <c r="E96" s="126"/>
      <c r="F96" s="125"/>
      <c r="G96" s="113"/>
      <c r="H96" s="128"/>
      <c r="I96" s="109"/>
      <c r="J96" s="104"/>
      <c r="K96" s="125"/>
      <c r="L96" s="104"/>
      <c r="M96" s="104"/>
      <c r="N96" s="111"/>
      <c r="O96" s="88" t="str">
        <f t="shared" si="19"/>
        <v/>
      </c>
      <c r="P96" s="88"/>
      <c r="Q96" s="89"/>
    </row>
    <row r="97" spans="1:17" x14ac:dyDescent="0.25">
      <c r="A97" s="96" t="s">
        <v>1221</v>
      </c>
      <c r="B97" s="96" t="s">
        <v>856</v>
      </c>
      <c r="C97" s="96">
        <v>1</v>
      </c>
      <c r="D97" s="97" t="s">
        <v>1318</v>
      </c>
      <c r="E97" s="98" t="s">
        <v>1319</v>
      </c>
      <c r="F97" s="96"/>
      <c r="G97" s="123" t="s">
        <v>1320</v>
      </c>
      <c r="H97" s="114" t="s">
        <v>1321</v>
      </c>
      <c r="I97" s="115"/>
      <c r="J97" s="101"/>
      <c r="K97" s="101"/>
      <c r="L97" s="101"/>
      <c r="M97" s="101"/>
      <c r="N97" s="123" t="s">
        <v>1322</v>
      </c>
      <c r="O97" s="103" t="str">
        <f t="shared" si="19"/>
        <v/>
      </c>
      <c r="P97" s="151" t="str">
        <f>CONCATENATE(A97,B97,C97,D97)</f>
        <v>PA1009</v>
      </c>
      <c r="Q97" s="89"/>
    </row>
    <row r="98" spans="1:17" x14ac:dyDescent="0.25">
      <c r="A98" s="125" t="str">
        <f>$A$97</f>
        <v>P</v>
      </c>
      <c r="B98" s="125" t="str">
        <f>$B$97</f>
        <v>A</v>
      </c>
      <c r="C98" s="125">
        <f>$C$97</f>
        <v>1</v>
      </c>
      <c r="D98" s="125" t="str">
        <f>$D$97</f>
        <v>009</v>
      </c>
      <c r="E98" s="126"/>
      <c r="F98" s="127" t="s">
        <v>417</v>
      </c>
      <c r="G98" s="113" t="s">
        <v>418</v>
      </c>
      <c r="H98" s="128"/>
      <c r="I98" s="109"/>
      <c r="J98" s="104"/>
      <c r="K98" s="125"/>
      <c r="L98" s="104"/>
      <c r="M98" s="104"/>
      <c r="N98" s="111"/>
      <c r="O98" s="88"/>
      <c r="P98" s="88" t="str">
        <f>CONCATENATE(A98,B98,C98,D98)</f>
        <v>PA1009</v>
      </c>
      <c r="Q98" s="89"/>
    </row>
    <row r="99" spans="1:17" x14ac:dyDescent="0.25">
      <c r="A99" s="125" t="str">
        <f>$A$97</f>
        <v>P</v>
      </c>
      <c r="B99" s="125" t="str">
        <f>$B$97</f>
        <v>A</v>
      </c>
      <c r="C99" s="125">
        <f>$C$97</f>
        <v>1</v>
      </c>
      <c r="D99" s="125" t="str">
        <f>$D$97</f>
        <v>009</v>
      </c>
      <c r="E99" s="126"/>
      <c r="F99" s="127" t="s">
        <v>419</v>
      </c>
      <c r="G99" s="113" t="s">
        <v>420</v>
      </c>
      <c r="H99" s="128"/>
      <c r="I99" s="109"/>
      <c r="J99" s="104"/>
      <c r="K99" s="125"/>
      <c r="L99" s="104"/>
      <c r="M99" s="104"/>
      <c r="N99" s="111"/>
      <c r="O99" s="88"/>
      <c r="P99" s="88" t="str">
        <f>CONCATENATE(A99,B99,C99,D99)</f>
        <v>PA1009</v>
      </c>
      <c r="Q99" s="89"/>
    </row>
    <row r="100" spans="1:17" x14ac:dyDescent="0.25">
      <c r="A100" s="125"/>
      <c r="B100" s="125"/>
      <c r="C100" s="125"/>
      <c r="D100" s="125"/>
      <c r="E100" s="126"/>
      <c r="F100" s="127"/>
      <c r="G100" s="113"/>
      <c r="H100" s="128"/>
      <c r="I100" s="109"/>
      <c r="J100" s="104"/>
      <c r="K100" s="125"/>
      <c r="L100" s="104"/>
      <c r="M100" s="104"/>
      <c r="N100" s="111"/>
      <c r="O100" s="88"/>
      <c r="P100" s="88"/>
      <c r="Q100" s="89"/>
    </row>
    <row r="101" spans="1:17" x14ac:dyDescent="0.25">
      <c r="A101" s="96" t="s">
        <v>1221</v>
      </c>
      <c r="B101" s="96" t="s">
        <v>856</v>
      </c>
      <c r="C101" s="96">
        <v>1</v>
      </c>
      <c r="D101" s="97" t="s">
        <v>1323</v>
      </c>
      <c r="E101" s="98" t="s">
        <v>1324</v>
      </c>
      <c r="F101" s="122"/>
      <c r="G101" s="123" t="s">
        <v>1325</v>
      </c>
      <c r="H101" s="114" t="s">
        <v>1326</v>
      </c>
      <c r="I101" s="115"/>
      <c r="J101" s="101"/>
      <c r="K101" s="101"/>
      <c r="L101" s="101"/>
      <c r="M101" s="101"/>
      <c r="N101" s="123" t="s">
        <v>1327</v>
      </c>
      <c r="O101" s="103"/>
      <c r="P101" s="151" t="str">
        <f>CONCATENATE(A101,B101,C101,D101)</f>
        <v>PA1012</v>
      </c>
      <c r="Q101" s="89"/>
    </row>
    <row r="102" spans="1:17" x14ac:dyDescent="0.25">
      <c r="A102" s="125" t="str">
        <f>A101</f>
        <v>P</v>
      </c>
      <c r="B102" s="125" t="str">
        <f>B101</f>
        <v>A</v>
      </c>
      <c r="C102" s="125">
        <f>C101</f>
        <v>1</v>
      </c>
      <c r="D102" s="125" t="str">
        <f>D101</f>
        <v>012</v>
      </c>
      <c r="E102" s="126"/>
      <c r="F102" s="127" t="s">
        <v>423</v>
      </c>
      <c r="G102" s="113" t="s">
        <v>424</v>
      </c>
      <c r="H102" s="128"/>
      <c r="I102" s="109"/>
      <c r="J102" s="104"/>
      <c r="K102" s="125"/>
      <c r="L102" s="104"/>
      <c r="M102" s="104"/>
      <c r="N102" s="111"/>
      <c r="O102" s="88"/>
      <c r="P102" s="88" t="str">
        <f>CONCATENATE(A102,B102,C102,D102)</f>
        <v>PA1012</v>
      </c>
      <c r="Q102" s="89"/>
    </row>
    <row r="103" spans="1:17" x14ac:dyDescent="0.25">
      <c r="A103" s="125"/>
      <c r="B103" s="125"/>
      <c r="C103" s="125"/>
      <c r="D103" s="125"/>
      <c r="E103" s="126"/>
      <c r="F103" s="127"/>
      <c r="G103" s="113"/>
      <c r="H103" s="128"/>
      <c r="I103" s="109"/>
      <c r="J103" s="104"/>
      <c r="K103" s="125"/>
      <c r="L103" s="104"/>
      <c r="M103" s="104"/>
      <c r="N103" s="111"/>
      <c r="O103" s="88"/>
      <c r="P103" s="88"/>
      <c r="Q103" s="89"/>
    </row>
    <row r="104" spans="1:17" x14ac:dyDescent="0.25">
      <c r="A104" s="96" t="s">
        <v>1221</v>
      </c>
      <c r="B104" s="96" t="s">
        <v>856</v>
      </c>
      <c r="C104" s="96">
        <v>1</v>
      </c>
      <c r="D104" s="97" t="s">
        <v>1328</v>
      </c>
      <c r="E104" s="98" t="s">
        <v>1329</v>
      </c>
      <c r="F104" s="122"/>
      <c r="G104" s="123" t="s">
        <v>1330</v>
      </c>
      <c r="H104" s="114" t="s">
        <v>1331</v>
      </c>
      <c r="I104" s="115"/>
      <c r="J104" s="101"/>
      <c r="K104" s="101"/>
      <c r="L104" s="101"/>
      <c r="M104" s="101"/>
      <c r="N104" s="123" t="s">
        <v>1332</v>
      </c>
      <c r="O104" s="103" t="str">
        <f t="shared" ref="O104:O170" si="30">CONCATENATE(I104,J104,K104,L104,M104)</f>
        <v/>
      </c>
      <c r="P104" s="151" t="str">
        <f>CONCATENATE(A104,B104,C104,D104)</f>
        <v>PA1013</v>
      </c>
      <c r="Q104" s="89"/>
    </row>
    <row r="105" spans="1:17" ht="25.5" x14ac:dyDescent="0.25">
      <c r="A105" s="125" t="str">
        <f>$A$104</f>
        <v>P</v>
      </c>
      <c r="B105" s="125" t="str">
        <f>$B$104</f>
        <v>A</v>
      </c>
      <c r="C105" s="125">
        <f>$C$104</f>
        <v>1</v>
      </c>
      <c r="D105" s="125" t="str">
        <f>$D$104</f>
        <v>013</v>
      </c>
      <c r="E105" s="126"/>
      <c r="F105" s="127"/>
      <c r="G105" s="113"/>
      <c r="H105" s="128"/>
      <c r="I105" s="109" t="s">
        <v>919</v>
      </c>
      <c r="J105" s="104" t="s">
        <v>856</v>
      </c>
      <c r="K105" s="104">
        <v>1</v>
      </c>
      <c r="L105" s="124">
        <v>11</v>
      </c>
      <c r="M105" s="124">
        <v>181</v>
      </c>
      <c r="N105" s="111" t="s">
        <v>1776</v>
      </c>
      <c r="O105" s="88" t="str">
        <f t="shared" si="30"/>
        <v>CA111181</v>
      </c>
      <c r="P105" s="88" t="str">
        <f t="shared" ref="P105:P113" si="31">CONCATENATE(A105,B105,C105,D105)</f>
        <v>PA1013</v>
      </c>
      <c r="Q105" s="89" t="s">
        <v>1333</v>
      </c>
    </row>
    <row r="106" spans="1:17" x14ac:dyDescent="0.25">
      <c r="A106" s="125" t="str">
        <f t="shared" ref="A106:A113" si="32">$A$104</f>
        <v>P</v>
      </c>
      <c r="B106" s="125" t="str">
        <f t="shared" ref="B106:B113" si="33">$B$104</f>
        <v>A</v>
      </c>
      <c r="C106" s="125">
        <f t="shared" ref="C106:C113" si="34">$C$104</f>
        <v>1</v>
      </c>
      <c r="D106" s="125" t="str">
        <f t="shared" ref="D106:D113" si="35">$D$104</f>
        <v>013</v>
      </c>
      <c r="E106" s="126"/>
      <c r="F106" s="127"/>
      <c r="G106" s="113"/>
      <c r="H106" s="128"/>
      <c r="I106" s="109" t="s">
        <v>919</v>
      </c>
      <c r="J106" s="104" t="s">
        <v>856</v>
      </c>
      <c r="K106" s="104">
        <v>1</v>
      </c>
      <c r="L106" s="124">
        <v>11</v>
      </c>
      <c r="M106" s="124">
        <v>182</v>
      </c>
      <c r="N106" s="111" t="s">
        <v>1334</v>
      </c>
      <c r="O106" s="88" t="str">
        <f t="shared" si="30"/>
        <v>CA111182</v>
      </c>
      <c r="P106" s="88" t="str">
        <f t="shared" si="31"/>
        <v>PA1013</v>
      </c>
      <c r="Q106" s="89"/>
    </row>
    <row r="107" spans="1:17" x14ac:dyDescent="0.25">
      <c r="A107" s="125" t="str">
        <f t="shared" si="32"/>
        <v>P</v>
      </c>
      <c r="B107" s="125" t="str">
        <f t="shared" si="33"/>
        <v>A</v>
      </c>
      <c r="C107" s="125">
        <f t="shared" si="34"/>
        <v>1</v>
      </c>
      <c r="D107" s="125" t="str">
        <f t="shared" si="35"/>
        <v>013</v>
      </c>
      <c r="E107" s="126"/>
      <c r="F107" s="127"/>
      <c r="G107" s="113"/>
      <c r="H107" s="128"/>
      <c r="I107" s="109" t="s">
        <v>919</v>
      </c>
      <c r="J107" s="104" t="s">
        <v>856</v>
      </c>
      <c r="K107" s="104">
        <v>1</v>
      </c>
      <c r="L107" s="124">
        <v>51</v>
      </c>
      <c r="M107" s="124">
        <v>182</v>
      </c>
      <c r="N107" s="111" t="s">
        <v>1334</v>
      </c>
      <c r="O107" s="88" t="str">
        <f t="shared" si="30"/>
        <v>CA151182</v>
      </c>
      <c r="P107" s="88" t="str">
        <f t="shared" si="31"/>
        <v>PA1013</v>
      </c>
      <c r="Q107" s="89"/>
    </row>
    <row r="108" spans="1:17" x14ac:dyDescent="0.25">
      <c r="A108" s="125" t="str">
        <f t="shared" si="32"/>
        <v>P</v>
      </c>
      <c r="B108" s="125" t="str">
        <f t="shared" si="33"/>
        <v>A</v>
      </c>
      <c r="C108" s="125">
        <f t="shared" si="34"/>
        <v>1</v>
      </c>
      <c r="D108" s="125" t="str">
        <f t="shared" si="35"/>
        <v>013</v>
      </c>
      <c r="E108" s="126"/>
      <c r="F108" s="127"/>
      <c r="G108" s="113"/>
      <c r="H108" s="128"/>
      <c r="I108" s="109" t="s">
        <v>919</v>
      </c>
      <c r="J108" s="125" t="s">
        <v>856</v>
      </c>
      <c r="K108" s="104">
        <v>1</v>
      </c>
      <c r="L108" s="125">
        <v>11</v>
      </c>
      <c r="M108" s="125">
        <v>185</v>
      </c>
      <c r="N108" s="111" t="s">
        <v>1335</v>
      </c>
      <c r="O108" s="88" t="str">
        <f t="shared" si="30"/>
        <v>CA111185</v>
      </c>
      <c r="P108" s="88" t="str">
        <f t="shared" si="31"/>
        <v>PA1013</v>
      </c>
      <c r="Q108" s="89"/>
    </row>
    <row r="109" spans="1:17" x14ac:dyDescent="0.25">
      <c r="A109" s="125" t="str">
        <f t="shared" si="32"/>
        <v>P</v>
      </c>
      <c r="B109" s="125" t="str">
        <f t="shared" si="33"/>
        <v>A</v>
      </c>
      <c r="C109" s="125">
        <f t="shared" si="34"/>
        <v>1</v>
      </c>
      <c r="D109" s="125" t="str">
        <f t="shared" si="35"/>
        <v>013</v>
      </c>
      <c r="E109" s="126"/>
      <c r="F109" s="127"/>
      <c r="G109" s="113"/>
      <c r="H109" s="128"/>
      <c r="I109" s="109" t="s">
        <v>919</v>
      </c>
      <c r="J109" s="125" t="s">
        <v>856</v>
      </c>
      <c r="K109" s="104">
        <v>1</v>
      </c>
      <c r="L109" s="125">
        <v>43</v>
      </c>
      <c r="M109" s="125">
        <v>185</v>
      </c>
      <c r="N109" s="111" t="s">
        <v>1335</v>
      </c>
      <c r="O109" s="88" t="str">
        <f t="shared" si="30"/>
        <v>CA143185</v>
      </c>
      <c r="P109" s="88" t="str">
        <f t="shared" si="31"/>
        <v>PA1013</v>
      </c>
      <c r="Q109" s="89"/>
    </row>
    <row r="110" spans="1:17" x14ac:dyDescent="0.25">
      <c r="A110" s="125" t="str">
        <f t="shared" si="32"/>
        <v>P</v>
      </c>
      <c r="B110" s="125" t="str">
        <f t="shared" si="33"/>
        <v>A</v>
      </c>
      <c r="C110" s="125">
        <f t="shared" si="34"/>
        <v>1</v>
      </c>
      <c r="D110" s="125" t="str">
        <f t="shared" si="35"/>
        <v>013</v>
      </c>
      <c r="E110" s="126"/>
      <c r="F110" s="127"/>
      <c r="G110" s="113"/>
      <c r="H110" s="128"/>
      <c r="I110" s="109" t="s">
        <v>919</v>
      </c>
      <c r="J110" s="104" t="s">
        <v>856</v>
      </c>
      <c r="K110" s="104">
        <v>1</v>
      </c>
      <c r="L110" s="104">
        <v>11</v>
      </c>
      <c r="M110" s="104">
        <v>187</v>
      </c>
      <c r="N110" s="111" t="s">
        <v>1336</v>
      </c>
      <c r="O110" s="88" t="str">
        <f t="shared" si="30"/>
        <v>CA111187</v>
      </c>
      <c r="P110" s="88" t="str">
        <f t="shared" si="31"/>
        <v>PA1013</v>
      </c>
      <c r="Q110" s="89"/>
    </row>
    <row r="111" spans="1:17" x14ac:dyDescent="0.25">
      <c r="A111" s="125" t="str">
        <f t="shared" si="32"/>
        <v>P</v>
      </c>
      <c r="B111" s="125" t="str">
        <f t="shared" si="33"/>
        <v>A</v>
      </c>
      <c r="C111" s="125">
        <f t="shared" si="34"/>
        <v>1</v>
      </c>
      <c r="D111" s="125" t="str">
        <f t="shared" si="35"/>
        <v>013</v>
      </c>
      <c r="E111" s="126"/>
      <c r="F111" s="127"/>
      <c r="G111" s="113"/>
      <c r="H111" s="128"/>
      <c r="I111" s="109" t="s">
        <v>919</v>
      </c>
      <c r="J111" s="130" t="s">
        <v>856</v>
      </c>
      <c r="K111" s="104">
        <v>1</v>
      </c>
      <c r="L111" s="130">
        <v>11</v>
      </c>
      <c r="M111" s="130">
        <v>189</v>
      </c>
      <c r="N111" s="131" t="s">
        <v>1337</v>
      </c>
      <c r="O111" s="88" t="str">
        <f t="shared" si="30"/>
        <v>CA111189</v>
      </c>
      <c r="P111" s="88" t="str">
        <f t="shared" si="31"/>
        <v>PA1013</v>
      </c>
      <c r="Q111" s="89"/>
    </row>
    <row r="112" spans="1:17" x14ac:dyDescent="0.25">
      <c r="A112" s="125"/>
      <c r="B112" s="125"/>
      <c r="C112" s="125"/>
      <c r="D112" s="125"/>
      <c r="E112" s="126"/>
      <c r="F112" s="127"/>
      <c r="G112" s="113"/>
      <c r="H112" s="128"/>
      <c r="I112" s="109" t="s">
        <v>919</v>
      </c>
      <c r="J112" s="130" t="s">
        <v>856</v>
      </c>
      <c r="K112" s="104">
        <v>1</v>
      </c>
      <c r="L112" s="130"/>
      <c r="M112" s="130"/>
      <c r="N112" s="131" t="s">
        <v>2360</v>
      </c>
      <c r="O112" s="88" t="s">
        <v>2361</v>
      </c>
      <c r="P112" s="88" t="str">
        <f t="shared" si="31"/>
        <v/>
      </c>
      <c r="Q112" s="89"/>
    </row>
    <row r="113" spans="1:17" x14ac:dyDescent="0.25">
      <c r="A113" s="125" t="str">
        <f t="shared" si="32"/>
        <v>P</v>
      </c>
      <c r="B113" s="125" t="str">
        <f t="shared" si="33"/>
        <v>A</v>
      </c>
      <c r="C113" s="125">
        <f t="shared" si="34"/>
        <v>1</v>
      </c>
      <c r="D113" s="125" t="str">
        <f t="shared" si="35"/>
        <v>013</v>
      </c>
      <c r="E113" s="126"/>
      <c r="F113" s="127"/>
      <c r="G113" s="113"/>
      <c r="H113" s="128"/>
      <c r="I113" s="109" t="s">
        <v>919</v>
      </c>
      <c r="J113" s="130" t="s">
        <v>856</v>
      </c>
      <c r="K113" s="104">
        <v>1</v>
      </c>
      <c r="L113" s="130">
        <v>68</v>
      </c>
      <c r="M113" s="130">
        <v>190</v>
      </c>
      <c r="N113" s="131" t="s">
        <v>1338</v>
      </c>
      <c r="O113" s="88" t="str">
        <f t="shared" si="30"/>
        <v>CA168190</v>
      </c>
      <c r="P113" s="88" t="str">
        <f t="shared" si="31"/>
        <v>PA1013</v>
      </c>
      <c r="Q113" s="89"/>
    </row>
    <row r="114" spans="1:17" x14ac:dyDescent="0.25">
      <c r="A114" s="96" t="s">
        <v>1221</v>
      </c>
      <c r="B114" s="96" t="s">
        <v>857</v>
      </c>
      <c r="C114" s="96">
        <v>1</v>
      </c>
      <c r="D114" s="97" t="s">
        <v>1328</v>
      </c>
      <c r="E114" s="98" t="s">
        <v>1329</v>
      </c>
      <c r="F114" s="122"/>
      <c r="G114" s="123" t="s">
        <v>1339</v>
      </c>
      <c r="H114" s="114"/>
      <c r="I114" s="115"/>
      <c r="J114" s="101"/>
      <c r="K114" s="101"/>
      <c r="L114" s="101"/>
      <c r="M114" s="101"/>
      <c r="N114" s="117"/>
      <c r="O114" s="103" t="str">
        <f t="shared" si="30"/>
        <v/>
      </c>
      <c r="P114" s="151" t="str">
        <f>CONCATENATE(A114,B114,C114,D114)</f>
        <v>PB1013</v>
      </c>
      <c r="Q114" s="89"/>
    </row>
    <row r="115" spans="1:17" x14ac:dyDescent="0.25">
      <c r="A115" s="125" t="str">
        <f>A114</f>
        <v>P</v>
      </c>
      <c r="B115" s="125" t="str">
        <f>B114</f>
        <v>B</v>
      </c>
      <c r="C115" s="125">
        <f>C114</f>
        <v>1</v>
      </c>
      <c r="D115" s="129" t="str">
        <f>D114</f>
        <v>013</v>
      </c>
      <c r="E115" s="126"/>
      <c r="F115" s="127"/>
      <c r="G115" s="113"/>
      <c r="H115" s="128"/>
      <c r="I115" s="109" t="s">
        <v>919</v>
      </c>
      <c r="J115" s="125" t="s">
        <v>857</v>
      </c>
      <c r="K115" s="104">
        <v>1</v>
      </c>
      <c r="L115" s="130">
        <v>68</v>
      </c>
      <c r="M115" s="130">
        <v>190</v>
      </c>
      <c r="N115" s="131" t="s">
        <v>1338</v>
      </c>
      <c r="O115" s="88" t="str">
        <f t="shared" si="30"/>
        <v>CB168190</v>
      </c>
      <c r="P115" s="88" t="str">
        <f>CONCATENATE(A115,B115,C115,D115)</f>
        <v>PB1013</v>
      </c>
      <c r="Q115" s="89"/>
    </row>
    <row r="116" spans="1:17" x14ac:dyDescent="0.25">
      <c r="A116" s="88"/>
      <c r="B116" s="88"/>
      <c r="C116" s="88"/>
      <c r="D116" s="132"/>
      <c r="E116" s="88"/>
      <c r="F116" s="88"/>
      <c r="G116" s="90"/>
      <c r="H116" s="128"/>
      <c r="I116" s="109"/>
      <c r="J116" s="125"/>
      <c r="K116" s="125"/>
      <c r="L116" s="130"/>
      <c r="M116" s="129"/>
      <c r="N116" s="131"/>
      <c r="O116" s="88" t="str">
        <f t="shared" si="30"/>
        <v/>
      </c>
      <c r="P116" s="88"/>
      <c r="Q116" s="89"/>
    </row>
    <row r="117" spans="1:17" x14ac:dyDescent="0.25">
      <c r="A117" s="96" t="s">
        <v>1221</v>
      </c>
      <c r="B117" s="96" t="s">
        <v>919</v>
      </c>
      <c r="C117" s="96">
        <v>1</v>
      </c>
      <c r="D117" s="97" t="s">
        <v>1328</v>
      </c>
      <c r="E117" s="98" t="s">
        <v>1329</v>
      </c>
      <c r="F117" s="122"/>
      <c r="G117" s="123" t="s">
        <v>1339</v>
      </c>
      <c r="H117" s="114"/>
      <c r="I117" s="115"/>
      <c r="J117" s="101"/>
      <c r="K117" s="101"/>
      <c r="L117" s="102"/>
      <c r="M117" s="102"/>
      <c r="N117" s="117"/>
      <c r="O117" s="103" t="str">
        <f t="shared" si="30"/>
        <v/>
      </c>
      <c r="P117" s="151" t="str">
        <f>CONCATENATE(A117,B117,C117,D117)</f>
        <v>PC1013</v>
      </c>
      <c r="Q117" s="89"/>
    </row>
    <row r="118" spans="1:17" x14ac:dyDescent="0.25">
      <c r="A118" s="125" t="str">
        <f>$A$117</f>
        <v>P</v>
      </c>
      <c r="B118" s="125" t="str">
        <f>$B$117</f>
        <v>C</v>
      </c>
      <c r="C118" s="125">
        <f>$C$117</f>
        <v>1</v>
      </c>
      <c r="D118" s="125" t="str">
        <f>$D$117</f>
        <v>013</v>
      </c>
      <c r="E118" s="126"/>
      <c r="F118" s="127"/>
      <c r="G118" s="113"/>
      <c r="H118" s="128"/>
      <c r="I118" s="109" t="s">
        <v>919</v>
      </c>
      <c r="J118" s="125" t="s">
        <v>919</v>
      </c>
      <c r="K118" s="104">
        <v>1</v>
      </c>
      <c r="L118" s="129">
        <v>15</v>
      </c>
      <c r="M118" s="129">
        <v>196</v>
      </c>
      <c r="N118" s="131" t="s">
        <v>1340</v>
      </c>
      <c r="O118" s="88" t="str">
        <f t="shared" si="30"/>
        <v>CC115196</v>
      </c>
      <c r="P118" s="88" t="str">
        <f>CONCATENATE(A118,B118,C118,D118)</f>
        <v>PC1013</v>
      </c>
      <c r="Q118" s="89"/>
    </row>
    <row r="119" spans="1:17" x14ac:dyDescent="0.25">
      <c r="A119" s="125" t="str">
        <f>$A$117</f>
        <v>P</v>
      </c>
      <c r="B119" s="125" t="str">
        <f>$B$117</f>
        <v>C</v>
      </c>
      <c r="C119" s="125">
        <f>$C$117</f>
        <v>1</v>
      </c>
      <c r="D119" s="125" t="str">
        <f>$D$117</f>
        <v>013</v>
      </c>
      <c r="E119" s="126"/>
      <c r="F119" s="127"/>
      <c r="G119" s="113"/>
      <c r="H119" s="128"/>
      <c r="I119" s="109" t="s">
        <v>919</v>
      </c>
      <c r="J119" s="125" t="s">
        <v>919</v>
      </c>
      <c r="K119" s="104">
        <v>1</v>
      </c>
      <c r="L119" s="129">
        <v>15</v>
      </c>
      <c r="M119" s="129">
        <v>197</v>
      </c>
      <c r="N119" s="131" t="s">
        <v>1341</v>
      </c>
      <c r="O119" s="88" t="str">
        <f t="shared" si="30"/>
        <v>CC115197</v>
      </c>
      <c r="P119" s="88" t="str">
        <f>CONCATENATE(A119,B119,C119,D119)</f>
        <v>PC1013</v>
      </c>
      <c r="Q119" s="89"/>
    </row>
    <row r="120" spans="1:17" x14ac:dyDescent="0.25">
      <c r="A120" s="125" t="str">
        <f>$A$117</f>
        <v>P</v>
      </c>
      <c r="B120" s="125" t="str">
        <f>$B$117</f>
        <v>C</v>
      </c>
      <c r="C120" s="125">
        <f>$C$117</f>
        <v>1</v>
      </c>
      <c r="D120" s="125" t="str">
        <f>$D$117</f>
        <v>013</v>
      </c>
      <c r="E120" s="126"/>
      <c r="F120" s="127"/>
      <c r="G120" s="113"/>
      <c r="H120" s="128"/>
      <c r="I120" s="109" t="s">
        <v>919</v>
      </c>
      <c r="J120" s="125" t="s">
        <v>919</v>
      </c>
      <c r="K120" s="104">
        <v>1</v>
      </c>
      <c r="L120" s="129">
        <v>15</v>
      </c>
      <c r="M120" s="129">
        <v>199</v>
      </c>
      <c r="N120" s="131" t="s">
        <v>1342</v>
      </c>
      <c r="O120" s="88" t="str">
        <f t="shared" si="30"/>
        <v>CC115199</v>
      </c>
      <c r="P120" s="88" t="str">
        <f>CONCATENATE(A120,B120,C120,D120)</f>
        <v>PC1013</v>
      </c>
      <c r="Q120" s="89"/>
    </row>
    <row r="121" spans="1:17" ht="21" customHeight="1" x14ac:dyDescent="0.25">
      <c r="A121" s="356" t="s">
        <v>1343</v>
      </c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88" t="str">
        <f t="shared" si="30"/>
        <v/>
      </c>
      <c r="P121" s="88"/>
      <c r="Q121" s="89"/>
    </row>
    <row r="122" spans="1:17" x14ac:dyDescent="0.25">
      <c r="A122" s="96" t="s">
        <v>1221</v>
      </c>
      <c r="B122" s="96" t="s">
        <v>856</v>
      </c>
      <c r="C122" s="96">
        <v>2</v>
      </c>
      <c r="D122" s="97" t="s">
        <v>1222</v>
      </c>
      <c r="E122" s="98" t="s">
        <v>1344</v>
      </c>
      <c r="F122" s="133"/>
      <c r="G122" s="123" t="s">
        <v>427</v>
      </c>
      <c r="H122" s="114" t="s">
        <v>1345</v>
      </c>
      <c r="I122" s="115"/>
      <c r="J122" s="101"/>
      <c r="K122" s="101"/>
      <c r="L122" s="101"/>
      <c r="M122" s="101"/>
      <c r="N122" s="117" t="s">
        <v>1346</v>
      </c>
      <c r="O122" s="103" t="str">
        <f t="shared" si="30"/>
        <v/>
      </c>
      <c r="P122" s="151" t="str">
        <f t="shared" ref="P122:P131" si="36">CONCATENATE(A122,B122,C122,D122)</f>
        <v>PA2001</v>
      </c>
      <c r="Q122" s="89"/>
    </row>
    <row r="123" spans="1:17" x14ac:dyDescent="0.25">
      <c r="A123" s="130" t="str">
        <f>$A$122</f>
        <v>P</v>
      </c>
      <c r="B123" s="130" t="str">
        <f>$B$122</f>
        <v>A</v>
      </c>
      <c r="C123" s="130">
        <f>$C$122</f>
        <v>2</v>
      </c>
      <c r="D123" s="130" t="str">
        <f>$D$122</f>
        <v>001</v>
      </c>
      <c r="E123" s="130"/>
      <c r="F123" s="131" t="s">
        <v>430</v>
      </c>
      <c r="G123" s="73" t="s">
        <v>431</v>
      </c>
      <c r="H123" s="134"/>
      <c r="I123" s="135" t="s">
        <v>919</v>
      </c>
      <c r="J123" s="130" t="s">
        <v>856</v>
      </c>
      <c r="K123" s="130">
        <v>2</v>
      </c>
      <c r="L123" s="130">
        <v>31</v>
      </c>
      <c r="M123" s="130">
        <v>201</v>
      </c>
      <c r="N123" s="73" t="s">
        <v>1347</v>
      </c>
      <c r="O123" s="88" t="str">
        <f t="shared" si="30"/>
        <v>CA231201</v>
      </c>
      <c r="P123" s="88" t="str">
        <f t="shared" si="36"/>
        <v>PA2001</v>
      </c>
      <c r="Q123" s="89"/>
    </row>
    <row r="124" spans="1:17" x14ac:dyDescent="0.25">
      <c r="A124" s="130" t="str">
        <f t="shared" ref="A124:A132" si="37">$A$122</f>
        <v>P</v>
      </c>
      <c r="B124" s="130" t="str">
        <f t="shared" ref="B124:B132" si="38">$B$122</f>
        <v>A</v>
      </c>
      <c r="C124" s="130">
        <f t="shared" ref="C124:C132" si="39">$C$122</f>
        <v>2</v>
      </c>
      <c r="D124" s="130" t="str">
        <f t="shared" ref="D124:D132" si="40">$D$122</f>
        <v>001</v>
      </c>
      <c r="E124" s="136"/>
      <c r="F124" s="131" t="s">
        <v>432</v>
      </c>
      <c r="G124" s="73" t="s">
        <v>433</v>
      </c>
      <c r="H124" s="134"/>
      <c r="I124" s="135" t="s">
        <v>919</v>
      </c>
      <c r="J124" s="130" t="s">
        <v>856</v>
      </c>
      <c r="K124" s="130">
        <v>2</v>
      </c>
      <c r="L124" s="130">
        <v>51</v>
      </c>
      <c r="M124" s="130">
        <v>201</v>
      </c>
      <c r="N124" s="73" t="s">
        <v>1347</v>
      </c>
      <c r="O124" s="88" t="str">
        <f t="shared" si="30"/>
        <v>CA251201</v>
      </c>
      <c r="P124" s="88" t="str">
        <f t="shared" si="36"/>
        <v>PA2001</v>
      </c>
      <c r="Q124" s="89"/>
    </row>
    <row r="125" spans="1:17" x14ac:dyDescent="0.25">
      <c r="A125" s="130" t="str">
        <f t="shared" si="37"/>
        <v>P</v>
      </c>
      <c r="B125" s="130" t="str">
        <f t="shared" si="38"/>
        <v>A</v>
      </c>
      <c r="C125" s="130">
        <f t="shared" si="39"/>
        <v>2</v>
      </c>
      <c r="D125" s="130" t="str">
        <f t="shared" si="40"/>
        <v>001</v>
      </c>
      <c r="E125" s="136"/>
      <c r="F125" s="131" t="s">
        <v>434</v>
      </c>
      <c r="G125" s="73" t="s">
        <v>435</v>
      </c>
      <c r="H125" s="134"/>
      <c r="I125" s="135" t="s">
        <v>919</v>
      </c>
      <c r="J125" s="130" t="s">
        <v>856</v>
      </c>
      <c r="K125" s="130">
        <v>2</v>
      </c>
      <c r="L125" s="130">
        <v>31</v>
      </c>
      <c r="M125" s="130">
        <v>202</v>
      </c>
      <c r="N125" s="73" t="s">
        <v>1348</v>
      </c>
      <c r="O125" s="88" t="str">
        <f t="shared" si="30"/>
        <v>CA231202</v>
      </c>
      <c r="P125" s="88" t="str">
        <f t="shared" si="36"/>
        <v>PA2001</v>
      </c>
      <c r="Q125" s="89"/>
    </row>
    <row r="126" spans="1:17" x14ac:dyDescent="0.25">
      <c r="A126" s="130" t="str">
        <f t="shared" si="37"/>
        <v>P</v>
      </c>
      <c r="B126" s="130" t="str">
        <f t="shared" si="38"/>
        <v>A</v>
      </c>
      <c r="C126" s="130">
        <f t="shared" si="39"/>
        <v>2</v>
      </c>
      <c r="D126" s="130" t="str">
        <f t="shared" si="40"/>
        <v>001</v>
      </c>
      <c r="E126" s="136"/>
      <c r="F126" s="137"/>
      <c r="G126" s="73"/>
      <c r="H126" s="134"/>
      <c r="I126" s="135" t="s">
        <v>919</v>
      </c>
      <c r="J126" s="130" t="s">
        <v>856</v>
      </c>
      <c r="K126" s="130">
        <v>2</v>
      </c>
      <c r="L126" s="130">
        <v>51</v>
      </c>
      <c r="M126" s="130">
        <v>202</v>
      </c>
      <c r="N126" s="73" t="s">
        <v>1348</v>
      </c>
      <c r="O126" s="88" t="str">
        <f t="shared" si="30"/>
        <v>CA251202</v>
      </c>
      <c r="P126" s="88" t="str">
        <f t="shared" si="36"/>
        <v>PA2001</v>
      </c>
      <c r="Q126" s="89"/>
    </row>
    <row r="127" spans="1:17" x14ac:dyDescent="0.25">
      <c r="A127" s="130" t="str">
        <f t="shared" si="37"/>
        <v>P</v>
      </c>
      <c r="B127" s="130" t="str">
        <f t="shared" si="38"/>
        <v>A</v>
      </c>
      <c r="C127" s="130">
        <f t="shared" si="39"/>
        <v>2</v>
      </c>
      <c r="D127" s="130" t="str">
        <f t="shared" si="40"/>
        <v>001</v>
      </c>
      <c r="E127" s="136"/>
      <c r="F127" s="137"/>
      <c r="G127" s="73"/>
      <c r="H127" s="134"/>
      <c r="I127" s="135" t="s">
        <v>919</v>
      </c>
      <c r="J127" s="130" t="s">
        <v>856</v>
      </c>
      <c r="K127" s="130">
        <v>2</v>
      </c>
      <c r="L127" s="130">
        <v>31</v>
      </c>
      <c r="M127" s="130">
        <v>203</v>
      </c>
      <c r="N127" s="73" t="s">
        <v>1349</v>
      </c>
      <c r="O127" s="88" t="str">
        <f t="shared" si="30"/>
        <v>CA231203</v>
      </c>
      <c r="P127" s="88" t="str">
        <f t="shared" si="36"/>
        <v>PA2001</v>
      </c>
      <c r="Q127" s="89"/>
    </row>
    <row r="128" spans="1:17" x14ac:dyDescent="0.25">
      <c r="A128" s="130" t="str">
        <f t="shared" si="37"/>
        <v>P</v>
      </c>
      <c r="B128" s="130" t="str">
        <f t="shared" si="38"/>
        <v>A</v>
      </c>
      <c r="C128" s="130">
        <f t="shared" si="39"/>
        <v>2</v>
      </c>
      <c r="D128" s="130" t="str">
        <f t="shared" si="40"/>
        <v>001</v>
      </c>
      <c r="E128" s="136"/>
      <c r="F128" s="137"/>
      <c r="G128" s="73"/>
      <c r="H128" s="134"/>
      <c r="I128" s="135" t="s">
        <v>919</v>
      </c>
      <c r="J128" s="130" t="s">
        <v>856</v>
      </c>
      <c r="K128" s="130">
        <v>2</v>
      </c>
      <c r="L128" s="130">
        <v>51</v>
      </c>
      <c r="M128" s="130">
        <v>203</v>
      </c>
      <c r="N128" s="73" t="s">
        <v>1349</v>
      </c>
      <c r="O128" s="88" t="str">
        <f t="shared" si="30"/>
        <v>CA251203</v>
      </c>
      <c r="P128" s="88" t="str">
        <f t="shared" si="36"/>
        <v>PA2001</v>
      </c>
      <c r="Q128" s="89"/>
    </row>
    <row r="129" spans="1:17" x14ac:dyDescent="0.25">
      <c r="A129" s="130" t="str">
        <f t="shared" si="37"/>
        <v>P</v>
      </c>
      <c r="B129" s="130" t="str">
        <f t="shared" si="38"/>
        <v>A</v>
      </c>
      <c r="C129" s="130">
        <f t="shared" si="39"/>
        <v>2</v>
      </c>
      <c r="D129" s="130" t="str">
        <f t="shared" si="40"/>
        <v>001</v>
      </c>
      <c r="E129" s="136"/>
      <c r="F129" s="137"/>
      <c r="G129" s="73"/>
      <c r="H129" s="134"/>
      <c r="I129" s="135" t="s">
        <v>919</v>
      </c>
      <c r="J129" s="130" t="s">
        <v>856</v>
      </c>
      <c r="K129" s="130">
        <v>2</v>
      </c>
      <c r="L129" s="130">
        <v>31</v>
      </c>
      <c r="M129" s="130">
        <v>204</v>
      </c>
      <c r="N129" s="73" t="s">
        <v>1350</v>
      </c>
      <c r="O129" s="88" t="str">
        <f t="shared" si="30"/>
        <v>CA231204</v>
      </c>
      <c r="P129" s="88" t="str">
        <f t="shared" si="36"/>
        <v>PA2001</v>
      </c>
      <c r="Q129" s="89"/>
    </row>
    <row r="130" spans="1:17" x14ac:dyDescent="0.25">
      <c r="A130" s="130" t="str">
        <f t="shared" si="37"/>
        <v>P</v>
      </c>
      <c r="B130" s="130" t="str">
        <f t="shared" si="38"/>
        <v>A</v>
      </c>
      <c r="C130" s="130">
        <f t="shared" si="39"/>
        <v>2</v>
      </c>
      <c r="D130" s="130" t="str">
        <f t="shared" si="40"/>
        <v>001</v>
      </c>
      <c r="E130" s="136"/>
      <c r="F130" s="137"/>
      <c r="G130" s="73"/>
      <c r="H130" s="134"/>
      <c r="I130" s="135" t="s">
        <v>919</v>
      </c>
      <c r="J130" s="130" t="s">
        <v>856</v>
      </c>
      <c r="K130" s="130">
        <v>2</v>
      </c>
      <c r="L130" s="130">
        <v>51</v>
      </c>
      <c r="M130" s="125">
        <v>204</v>
      </c>
      <c r="N130" s="113" t="s">
        <v>1350</v>
      </c>
      <c r="O130" s="138" t="str">
        <f t="shared" si="30"/>
        <v>CA251204</v>
      </c>
      <c r="P130" s="88" t="str">
        <f t="shared" si="36"/>
        <v>PA2001</v>
      </c>
      <c r="Q130" s="89"/>
    </row>
    <row r="131" spans="1:17" x14ac:dyDescent="0.25">
      <c r="A131" s="130" t="str">
        <f t="shared" si="37"/>
        <v>P</v>
      </c>
      <c r="B131" s="130" t="str">
        <f t="shared" si="38"/>
        <v>A</v>
      </c>
      <c r="C131" s="130">
        <f t="shared" si="39"/>
        <v>2</v>
      </c>
      <c r="D131" s="130" t="str">
        <f t="shared" si="40"/>
        <v>001</v>
      </c>
      <c r="E131" s="136"/>
      <c r="F131" s="137"/>
      <c r="G131" s="73"/>
      <c r="H131" s="134"/>
      <c r="I131" s="135" t="s">
        <v>919</v>
      </c>
      <c r="J131" s="130" t="s">
        <v>856</v>
      </c>
      <c r="K131" s="130">
        <v>2</v>
      </c>
      <c r="L131" s="130">
        <v>31</v>
      </c>
      <c r="M131" s="125">
        <v>211</v>
      </c>
      <c r="N131" s="113" t="s">
        <v>2312</v>
      </c>
      <c r="O131" s="138" t="str">
        <f t="shared" si="30"/>
        <v>CA231211</v>
      </c>
      <c r="P131" s="88" t="str">
        <f t="shared" si="36"/>
        <v>PA2001</v>
      </c>
      <c r="Q131" s="89"/>
    </row>
    <row r="132" spans="1:17" x14ac:dyDescent="0.25">
      <c r="A132" s="130" t="str">
        <f t="shared" si="37"/>
        <v>P</v>
      </c>
      <c r="B132" s="130" t="str">
        <f t="shared" si="38"/>
        <v>A</v>
      </c>
      <c r="C132" s="130">
        <f t="shared" si="39"/>
        <v>2</v>
      </c>
      <c r="D132" s="130" t="str">
        <f t="shared" si="40"/>
        <v>001</v>
      </c>
      <c r="E132" s="136"/>
      <c r="F132" s="137"/>
      <c r="G132" s="73"/>
      <c r="H132" s="134"/>
      <c r="I132" s="135" t="s">
        <v>919</v>
      </c>
      <c r="J132" s="130" t="s">
        <v>856</v>
      </c>
      <c r="K132" s="130">
        <v>2</v>
      </c>
      <c r="L132" s="130">
        <v>31</v>
      </c>
      <c r="M132" s="125">
        <v>212</v>
      </c>
      <c r="N132" s="113" t="s">
        <v>1352</v>
      </c>
      <c r="O132" s="138" t="str">
        <f>CONCATENATE(I132,J132,K132,L132,M132)</f>
        <v>CA231212</v>
      </c>
      <c r="P132" s="88" t="str">
        <f>CONCATENATE(A132,B132,C132,D132)</f>
        <v>PA2001</v>
      </c>
      <c r="Q132" s="89"/>
    </row>
    <row r="133" spans="1:17" x14ac:dyDescent="0.25">
      <c r="A133" s="130"/>
      <c r="B133" s="130"/>
      <c r="C133" s="130"/>
      <c r="D133" s="130"/>
      <c r="E133" s="136"/>
      <c r="F133" s="137"/>
      <c r="G133" s="73"/>
      <c r="H133" s="134"/>
      <c r="I133" s="135" t="s">
        <v>919</v>
      </c>
      <c r="J133" s="130" t="s">
        <v>856</v>
      </c>
      <c r="K133" s="130">
        <v>2</v>
      </c>
      <c r="L133" s="130">
        <v>31</v>
      </c>
      <c r="M133" s="125">
        <v>213</v>
      </c>
      <c r="N133" s="113" t="s">
        <v>2311</v>
      </c>
      <c r="O133" s="88" t="str">
        <f t="shared" si="30"/>
        <v>CA231213</v>
      </c>
      <c r="P133" s="88" t="s">
        <v>1869</v>
      </c>
      <c r="Q133" s="89"/>
    </row>
    <row r="134" spans="1:17" x14ac:dyDescent="0.25">
      <c r="A134" s="96" t="s">
        <v>1221</v>
      </c>
      <c r="B134" s="96" t="s">
        <v>857</v>
      </c>
      <c r="C134" s="96">
        <v>2</v>
      </c>
      <c r="D134" s="97" t="s">
        <v>1246</v>
      </c>
      <c r="E134" s="98" t="s">
        <v>1353</v>
      </c>
      <c r="F134" s="122"/>
      <c r="G134" s="123" t="s">
        <v>1354</v>
      </c>
      <c r="H134" s="114" t="s">
        <v>1355</v>
      </c>
      <c r="I134" s="115"/>
      <c r="J134" s="101"/>
      <c r="K134" s="101"/>
      <c r="L134" s="101"/>
      <c r="M134" s="101"/>
      <c r="N134" s="139" t="s">
        <v>1356</v>
      </c>
      <c r="O134" s="103" t="str">
        <f t="shared" si="30"/>
        <v/>
      </c>
      <c r="P134" s="151" t="str">
        <f>CONCATENATE(A134,B134,C134,D134)</f>
        <v>PB2002</v>
      </c>
      <c r="Q134" s="89"/>
    </row>
    <row r="135" spans="1:17" x14ac:dyDescent="0.25">
      <c r="A135" s="140" t="str">
        <f>$A$134</f>
        <v>P</v>
      </c>
      <c r="B135" s="140" t="str">
        <f>$B$134</f>
        <v>B</v>
      </c>
      <c r="C135" s="140">
        <f>$C$134</f>
        <v>2</v>
      </c>
      <c r="D135" s="140" t="str">
        <f>$D$134</f>
        <v>002</v>
      </c>
      <c r="E135" s="136"/>
      <c r="F135" s="137" t="s">
        <v>438</v>
      </c>
      <c r="G135" s="131" t="s">
        <v>439</v>
      </c>
      <c r="H135" s="134"/>
      <c r="I135" s="135" t="s">
        <v>919</v>
      </c>
      <c r="J135" s="130" t="s">
        <v>857</v>
      </c>
      <c r="K135" s="130">
        <v>2</v>
      </c>
      <c r="L135" s="130">
        <v>43</v>
      </c>
      <c r="M135" s="130">
        <v>221</v>
      </c>
      <c r="N135" s="73" t="s">
        <v>1357</v>
      </c>
      <c r="O135" s="88" t="str">
        <f t="shared" si="30"/>
        <v>CB243221</v>
      </c>
      <c r="P135" s="88" t="str">
        <f>CONCATENATE(A135,B135,C135,D135)</f>
        <v>PB2002</v>
      </c>
      <c r="Q135" s="89"/>
    </row>
    <row r="136" spans="1:17" x14ac:dyDescent="0.25">
      <c r="A136" s="140" t="str">
        <f>$A$134</f>
        <v>P</v>
      </c>
      <c r="B136" s="140" t="str">
        <f>$B$134</f>
        <v>B</v>
      </c>
      <c r="C136" s="140">
        <f>$C$134</f>
        <v>2</v>
      </c>
      <c r="D136" s="140" t="str">
        <f>$D$134</f>
        <v>002</v>
      </c>
      <c r="E136" s="136"/>
      <c r="F136" s="137"/>
      <c r="G136" s="141"/>
      <c r="H136" s="134"/>
      <c r="I136" s="135" t="s">
        <v>919</v>
      </c>
      <c r="J136" s="130" t="s">
        <v>857</v>
      </c>
      <c r="K136" s="130">
        <v>2</v>
      </c>
      <c r="L136" s="130">
        <v>53</v>
      </c>
      <c r="M136" s="130">
        <v>221</v>
      </c>
      <c r="N136" s="73" t="s">
        <v>1357</v>
      </c>
      <c r="O136" s="88" t="str">
        <f t="shared" si="30"/>
        <v>CB253221</v>
      </c>
      <c r="P136" s="88" t="str">
        <f>CONCATENATE(A136,B136,C136,D136)</f>
        <v>PB2002</v>
      </c>
      <c r="Q136" s="89"/>
    </row>
    <row r="137" spans="1:17" x14ac:dyDescent="0.25">
      <c r="A137" s="130"/>
      <c r="B137" s="130"/>
      <c r="C137" s="130"/>
      <c r="D137" s="130"/>
      <c r="E137" s="136"/>
      <c r="F137" s="137"/>
      <c r="G137" s="73"/>
      <c r="H137" s="134"/>
      <c r="I137" s="135"/>
      <c r="J137" s="130"/>
      <c r="K137" s="130"/>
      <c r="L137" s="130"/>
      <c r="M137" s="130"/>
      <c r="N137" s="73" t="s">
        <v>322</v>
      </c>
      <c r="O137" s="88" t="str">
        <f t="shared" si="30"/>
        <v/>
      </c>
      <c r="P137" s="88"/>
      <c r="Q137" s="89"/>
    </row>
    <row r="138" spans="1:17" x14ac:dyDescent="0.25">
      <c r="A138" s="96" t="s">
        <v>1221</v>
      </c>
      <c r="B138" s="96" t="s">
        <v>856</v>
      </c>
      <c r="C138" s="96">
        <v>2</v>
      </c>
      <c r="D138" s="97" t="s">
        <v>1258</v>
      </c>
      <c r="E138" s="98" t="s">
        <v>1358</v>
      </c>
      <c r="F138" s="122"/>
      <c r="G138" s="123" t="s">
        <v>1359</v>
      </c>
      <c r="H138" s="114" t="s">
        <v>1247</v>
      </c>
      <c r="I138" s="115"/>
      <c r="J138" s="101"/>
      <c r="K138" s="101"/>
      <c r="L138" s="101"/>
      <c r="M138" s="101"/>
      <c r="N138" s="117" t="s">
        <v>1360</v>
      </c>
      <c r="O138" s="103" t="str">
        <f t="shared" si="30"/>
        <v/>
      </c>
      <c r="P138" s="151" t="str">
        <f t="shared" ref="P138:P151" si="41">CONCATENATE(A138,B138,C138,D138)</f>
        <v>PA2003</v>
      </c>
      <c r="Q138" s="89"/>
    </row>
    <row r="139" spans="1:17" ht="25.5" x14ac:dyDescent="0.25">
      <c r="A139" s="130" t="str">
        <f>$A$138</f>
        <v>P</v>
      </c>
      <c r="B139" s="130" t="str">
        <f>$B$138</f>
        <v>A</v>
      </c>
      <c r="C139" s="130">
        <f>$C$138</f>
        <v>2</v>
      </c>
      <c r="D139" s="130" t="str">
        <f>$D$138</f>
        <v>003</v>
      </c>
      <c r="E139" s="125"/>
      <c r="F139" s="127" t="s">
        <v>442</v>
      </c>
      <c r="G139" s="113" t="s">
        <v>1361</v>
      </c>
      <c r="H139" s="128"/>
      <c r="I139" s="120" t="s">
        <v>919</v>
      </c>
      <c r="J139" s="125" t="s">
        <v>856</v>
      </c>
      <c r="K139" s="125">
        <v>2</v>
      </c>
      <c r="L139" s="125">
        <v>31</v>
      </c>
      <c r="M139" s="125">
        <v>231</v>
      </c>
      <c r="N139" s="113" t="s">
        <v>1362</v>
      </c>
      <c r="O139" s="138" t="str">
        <f t="shared" si="30"/>
        <v>CA231231</v>
      </c>
      <c r="P139" s="88" t="str">
        <f t="shared" si="41"/>
        <v>PA2003</v>
      </c>
      <c r="Q139" s="89"/>
    </row>
    <row r="140" spans="1:17" ht="25.5" x14ac:dyDescent="0.25">
      <c r="A140" s="130" t="str">
        <f t="shared" ref="A140:A152" si="42">$A$138</f>
        <v>P</v>
      </c>
      <c r="B140" s="130" t="str">
        <f t="shared" ref="B140:B152" si="43">$B$138</f>
        <v>A</v>
      </c>
      <c r="C140" s="130">
        <f t="shared" ref="C140:C152" si="44">$C$138</f>
        <v>2</v>
      </c>
      <c r="D140" s="130" t="str">
        <f t="shared" ref="D140:D152" si="45">$D$138</f>
        <v>003</v>
      </c>
      <c r="E140" s="126"/>
      <c r="F140" s="127" t="s">
        <v>444</v>
      </c>
      <c r="G140" s="113" t="s">
        <v>1363</v>
      </c>
      <c r="H140" s="128"/>
      <c r="I140" s="120" t="s">
        <v>919</v>
      </c>
      <c r="J140" s="125" t="s">
        <v>856</v>
      </c>
      <c r="K140" s="125">
        <v>2</v>
      </c>
      <c r="L140" s="125">
        <v>31</v>
      </c>
      <c r="M140" s="125">
        <v>232</v>
      </c>
      <c r="N140" s="113" t="s">
        <v>1364</v>
      </c>
      <c r="O140" s="138" t="str">
        <f t="shared" si="30"/>
        <v>CA231232</v>
      </c>
      <c r="P140" s="88" t="str">
        <f t="shared" si="41"/>
        <v>PA2003</v>
      </c>
      <c r="Q140" s="89"/>
    </row>
    <row r="141" spans="1:17" x14ac:dyDescent="0.25">
      <c r="A141" s="130" t="str">
        <f t="shared" si="42"/>
        <v>P</v>
      </c>
      <c r="B141" s="130" t="str">
        <f t="shared" si="43"/>
        <v>A</v>
      </c>
      <c r="C141" s="130">
        <f t="shared" si="44"/>
        <v>2</v>
      </c>
      <c r="D141" s="130" t="str">
        <f t="shared" si="45"/>
        <v>003</v>
      </c>
      <c r="E141" s="126"/>
      <c r="F141" s="127" t="s">
        <v>446</v>
      </c>
      <c r="G141" s="113" t="s">
        <v>447</v>
      </c>
      <c r="H141" s="128"/>
      <c r="I141" s="120" t="s">
        <v>919</v>
      </c>
      <c r="J141" s="125" t="s">
        <v>856</v>
      </c>
      <c r="K141" s="125">
        <v>2</v>
      </c>
      <c r="L141" s="125">
        <v>31</v>
      </c>
      <c r="M141" s="125">
        <v>233</v>
      </c>
      <c r="N141" s="113" t="s">
        <v>1365</v>
      </c>
      <c r="O141" s="138" t="str">
        <f t="shared" si="30"/>
        <v>CA231233</v>
      </c>
      <c r="P141" s="88" t="str">
        <f t="shared" si="41"/>
        <v>PA2003</v>
      </c>
      <c r="Q141" s="89"/>
    </row>
    <row r="142" spans="1:17" x14ac:dyDescent="0.25">
      <c r="A142" s="130" t="str">
        <f t="shared" si="42"/>
        <v>P</v>
      </c>
      <c r="B142" s="130" t="str">
        <f t="shared" si="43"/>
        <v>A</v>
      </c>
      <c r="C142" s="130">
        <f t="shared" si="44"/>
        <v>2</v>
      </c>
      <c r="D142" s="130" t="str">
        <f t="shared" si="45"/>
        <v>003</v>
      </c>
      <c r="E142" s="126"/>
      <c r="F142" s="127" t="s">
        <v>448</v>
      </c>
      <c r="G142" s="113" t="s">
        <v>449</v>
      </c>
      <c r="H142" s="128"/>
      <c r="I142" s="120" t="s">
        <v>919</v>
      </c>
      <c r="J142" s="125" t="s">
        <v>856</v>
      </c>
      <c r="K142" s="125">
        <v>2</v>
      </c>
      <c r="L142" s="125">
        <v>31</v>
      </c>
      <c r="M142" s="125">
        <v>234</v>
      </c>
      <c r="N142" s="113" t="s">
        <v>1366</v>
      </c>
      <c r="O142" s="138" t="str">
        <f t="shared" si="30"/>
        <v>CA231234</v>
      </c>
      <c r="P142" s="88" t="str">
        <f t="shared" si="41"/>
        <v>PA2003</v>
      </c>
      <c r="Q142" s="89"/>
    </row>
    <row r="143" spans="1:17" x14ac:dyDescent="0.25">
      <c r="A143" s="130"/>
      <c r="B143" s="130"/>
      <c r="C143" s="130"/>
      <c r="D143" s="130"/>
      <c r="E143" s="126"/>
      <c r="F143" s="127"/>
      <c r="G143" s="113"/>
      <c r="H143" s="128"/>
      <c r="I143" s="120" t="s">
        <v>919</v>
      </c>
      <c r="J143" s="125" t="s">
        <v>856</v>
      </c>
      <c r="K143" s="125">
        <v>2</v>
      </c>
      <c r="L143" s="125">
        <v>31</v>
      </c>
      <c r="M143" s="125">
        <v>235</v>
      </c>
      <c r="N143" s="113" t="s">
        <v>2351</v>
      </c>
      <c r="O143" s="138" t="s">
        <v>2352</v>
      </c>
      <c r="P143" s="88"/>
      <c r="Q143" s="89"/>
    </row>
    <row r="144" spans="1:17" ht="25.5" x14ac:dyDescent="0.25">
      <c r="A144" s="130" t="str">
        <f t="shared" si="42"/>
        <v>P</v>
      </c>
      <c r="B144" s="130" t="str">
        <f t="shared" si="43"/>
        <v>A</v>
      </c>
      <c r="C144" s="130">
        <f t="shared" si="44"/>
        <v>2</v>
      </c>
      <c r="D144" s="130" t="str">
        <f t="shared" si="45"/>
        <v>003</v>
      </c>
      <c r="E144" s="126"/>
      <c r="F144" s="127" t="s">
        <v>450</v>
      </c>
      <c r="G144" s="113" t="s">
        <v>1367</v>
      </c>
      <c r="H144" s="128"/>
      <c r="I144" s="120" t="s">
        <v>919</v>
      </c>
      <c r="J144" s="125" t="s">
        <v>856</v>
      </c>
      <c r="K144" s="125">
        <v>2</v>
      </c>
      <c r="L144" s="125">
        <v>31</v>
      </c>
      <c r="M144" s="125">
        <v>241</v>
      </c>
      <c r="N144" s="113" t="s">
        <v>1368</v>
      </c>
      <c r="O144" s="138" t="str">
        <f t="shared" si="30"/>
        <v>CA231241</v>
      </c>
      <c r="P144" s="88" t="str">
        <f t="shared" si="41"/>
        <v>PA2003</v>
      </c>
      <c r="Q144" s="89"/>
    </row>
    <row r="145" spans="1:17" ht="25.5" x14ac:dyDescent="0.25">
      <c r="A145" s="130" t="str">
        <f t="shared" si="42"/>
        <v>P</v>
      </c>
      <c r="B145" s="130" t="str">
        <f t="shared" si="43"/>
        <v>A</v>
      </c>
      <c r="C145" s="130">
        <f t="shared" si="44"/>
        <v>2</v>
      </c>
      <c r="D145" s="130" t="str">
        <f t="shared" si="45"/>
        <v>003</v>
      </c>
      <c r="E145" s="126"/>
      <c r="F145" s="127" t="s">
        <v>452</v>
      </c>
      <c r="G145" s="113" t="s">
        <v>1369</v>
      </c>
      <c r="H145" s="128"/>
      <c r="I145" s="120" t="s">
        <v>919</v>
      </c>
      <c r="J145" s="125" t="s">
        <v>856</v>
      </c>
      <c r="K145" s="125">
        <v>2</v>
      </c>
      <c r="L145" s="125">
        <v>31</v>
      </c>
      <c r="M145" s="125">
        <v>242</v>
      </c>
      <c r="N145" s="113" t="s">
        <v>1370</v>
      </c>
      <c r="O145" s="138" t="str">
        <f t="shared" si="30"/>
        <v>CA231242</v>
      </c>
      <c r="P145" s="88"/>
      <c r="Q145" s="89"/>
    </row>
    <row r="146" spans="1:17" ht="25.5" x14ac:dyDescent="0.25">
      <c r="A146" s="130"/>
      <c r="B146" s="130"/>
      <c r="C146" s="130"/>
      <c r="D146" s="130"/>
      <c r="E146" s="126"/>
      <c r="F146" s="127"/>
      <c r="G146" s="113"/>
      <c r="H146" s="128"/>
      <c r="I146" s="120" t="s">
        <v>919</v>
      </c>
      <c r="J146" s="125" t="s">
        <v>856</v>
      </c>
      <c r="K146" s="125">
        <v>2</v>
      </c>
      <c r="L146" s="125">
        <v>31</v>
      </c>
      <c r="M146" s="125">
        <v>245</v>
      </c>
      <c r="N146" s="113" t="s">
        <v>1777</v>
      </c>
      <c r="O146" s="138" t="str">
        <f t="shared" si="30"/>
        <v>CA231245</v>
      </c>
      <c r="P146" s="88" t="str">
        <f>CONCATENATE(A146,B146,C146,D146)</f>
        <v/>
      </c>
      <c r="Q146" s="89"/>
    </row>
    <row r="147" spans="1:17" x14ac:dyDescent="0.25">
      <c r="A147" s="130" t="str">
        <f t="shared" si="42"/>
        <v>P</v>
      </c>
      <c r="B147" s="130" t="str">
        <f t="shared" si="43"/>
        <v>A</v>
      </c>
      <c r="C147" s="130">
        <f t="shared" si="44"/>
        <v>2</v>
      </c>
      <c r="D147" s="130" t="str">
        <f t="shared" si="45"/>
        <v>003</v>
      </c>
      <c r="E147" s="136"/>
      <c r="F147" s="137"/>
      <c r="G147" s="73"/>
      <c r="H147" s="134"/>
      <c r="I147" s="135" t="s">
        <v>919</v>
      </c>
      <c r="J147" s="130" t="s">
        <v>856</v>
      </c>
      <c r="K147" s="130">
        <v>2</v>
      </c>
      <c r="L147" s="130">
        <v>31</v>
      </c>
      <c r="M147" s="130">
        <v>246</v>
      </c>
      <c r="N147" s="73" t="s">
        <v>1371</v>
      </c>
      <c r="O147" s="88" t="str">
        <f t="shared" si="30"/>
        <v>CA231246</v>
      </c>
      <c r="P147" s="88" t="str">
        <f t="shared" si="41"/>
        <v>PA2003</v>
      </c>
      <c r="Q147" s="89"/>
    </row>
    <row r="148" spans="1:17" x14ac:dyDescent="0.25">
      <c r="A148" s="130" t="str">
        <f t="shared" si="42"/>
        <v>P</v>
      </c>
      <c r="B148" s="130" t="str">
        <f t="shared" si="43"/>
        <v>A</v>
      </c>
      <c r="C148" s="130">
        <f t="shared" si="44"/>
        <v>2</v>
      </c>
      <c r="D148" s="130" t="str">
        <f t="shared" si="45"/>
        <v>003</v>
      </c>
      <c r="E148" s="136"/>
      <c r="F148" s="137"/>
      <c r="G148" s="73"/>
      <c r="H148" s="134"/>
      <c r="I148" s="135" t="s">
        <v>919</v>
      </c>
      <c r="J148" s="130" t="s">
        <v>856</v>
      </c>
      <c r="K148" s="130">
        <v>2</v>
      </c>
      <c r="L148" s="130">
        <v>43</v>
      </c>
      <c r="M148" s="130">
        <v>246</v>
      </c>
      <c r="N148" s="73" t="s">
        <v>1371</v>
      </c>
      <c r="O148" s="88" t="str">
        <f t="shared" si="30"/>
        <v>CA243246</v>
      </c>
      <c r="P148" s="88" t="str">
        <f t="shared" si="41"/>
        <v>PA2003</v>
      </c>
      <c r="Q148" s="89"/>
    </row>
    <row r="149" spans="1:17" x14ac:dyDescent="0.25">
      <c r="A149" s="130" t="str">
        <f t="shared" si="42"/>
        <v>P</v>
      </c>
      <c r="B149" s="130" t="str">
        <f t="shared" si="43"/>
        <v>A</v>
      </c>
      <c r="C149" s="130">
        <f t="shared" si="44"/>
        <v>2</v>
      </c>
      <c r="D149" s="130" t="str">
        <f t="shared" si="45"/>
        <v>003</v>
      </c>
      <c r="E149" s="136"/>
      <c r="F149" s="137"/>
      <c r="G149" s="141"/>
      <c r="H149" s="134"/>
      <c r="I149" s="135" t="s">
        <v>919</v>
      </c>
      <c r="J149" s="130" t="s">
        <v>856</v>
      </c>
      <c r="K149" s="130">
        <v>2</v>
      </c>
      <c r="L149" s="130">
        <v>53</v>
      </c>
      <c r="M149" s="130">
        <v>246</v>
      </c>
      <c r="N149" s="73" t="s">
        <v>1371</v>
      </c>
      <c r="O149" s="88" t="str">
        <f t="shared" si="30"/>
        <v>CA253246</v>
      </c>
      <c r="P149" s="88" t="str">
        <f t="shared" si="41"/>
        <v>PA2003</v>
      </c>
      <c r="Q149" s="89"/>
    </row>
    <row r="150" spans="1:17" x14ac:dyDescent="0.25">
      <c r="A150" s="130" t="str">
        <f t="shared" si="42"/>
        <v>P</v>
      </c>
      <c r="B150" s="130" t="str">
        <f t="shared" si="43"/>
        <v>A</v>
      </c>
      <c r="C150" s="130">
        <f t="shared" si="44"/>
        <v>2</v>
      </c>
      <c r="D150" s="130" t="str">
        <f t="shared" si="45"/>
        <v>003</v>
      </c>
      <c r="E150" s="136"/>
      <c r="F150" s="137"/>
      <c r="G150" s="141"/>
      <c r="H150" s="134"/>
      <c r="I150" s="135" t="s">
        <v>919</v>
      </c>
      <c r="J150" s="130" t="s">
        <v>856</v>
      </c>
      <c r="K150" s="130">
        <v>2</v>
      </c>
      <c r="L150" s="130">
        <v>31</v>
      </c>
      <c r="M150" s="130">
        <v>247</v>
      </c>
      <c r="N150" s="73" t="s">
        <v>1372</v>
      </c>
      <c r="O150" s="88" t="str">
        <f t="shared" si="30"/>
        <v>CA231247</v>
      </c>
      <c r="P150" s="88" t="str">
        <f t="shared" si="41"/>
        <v>PA2003</v>
      </c>
      <c r="Q150" s="89"/>
    </row>
    <row r="151" spans="1:17" x14ac:dyDescent="0.25">
      <c r="A151" s="130" t="str">
        <f t="shared" si="42"/>
        <v>P</v>
      </c>
      <c r="B151" s="130" t="str">
        <f t="shared" si="43"/>
        <v>A</v>
      </c>
      <c r="C151" s="130">
        <f t="shared" si="44"/>
        <v>2</v>
      </c>
      <c r="D151" s="130" t="str">
        <f t="shared" si="45"/>
        <v>003</v>
      </c>
      <c r="E151" s="136"/>
      <c r="F151" s="137"/>
      <c r="G151" s="141"/>
      <c r="H151" s="134"/>
      <c r="I151" s="135" t="s">
        <v>919</v>
      </c>
      <c r="J151" s="130" t="s">
        <v>856</v>
      </c>
      <c r="K151" s="130">
        <v>2</v>
      </c>
      <c r="L151" s="130">
        <v>51</v>
      </c>
      <c r="M151" s="130">
        <v>247</v>
      </c>
      <c r="N151" s="73" t="s">
        <v>1372</v>
      </c>
      <c r="O151" s="88" t="str">
        <f t="shared" si="30"/>
        <v>CA251247</v>
      </c>
      <c r="P151" s="88" t="str">
        <f t="shared" si="41"/>
        <v>PA2003</v>
      </c>
      <c r="Q151" s="89"/>
    </row>
    <row r="152" spans="1:17" x14ac:dyDescent="0.25">
      <c r="A152" s="130" t="str">
        <f t="shared" si="42"/>
        <v>P</v>
      </c>
      <c r="B152" s="130" t="str">
        <f t="shared" si="43"/>
        <v>A</v>
      </c>
      <c r="C152" s="130">
        <f t="shared" si="44"/>
        <v>2</v>
      </c>
      <c r="D152" s="130" t="str">
        <f t="shared" si="45"/>
        <v>003</v>
      </c>
      <c r="E152" s="136"/>
      <c r="F152" s="137"/>
      <c r="G152" s="141"/>
      <c r="H152" s="134"/>
      <c r="I152" s="135" t="s">
        <v>919</v>
      </c>
      <c r="J152" s="130" t="s">
        <v>856</v>
      </c>
      <c r="K152" s="130">
        <v>2</v>
      </c>
      <c r="L152" s="130">
        <v>53</v>
      </c>
      <c r="M152" s="130">
        <v>247</v>
      </c>
      <c r="N152" s="73" t="s">
        <v>1372</v>
      </c>
      <c r="O152" s="88" t="str">
        <f>CONCATENATE(I152,J152,K152,L152,M152)</f>
        <v>CA253247</v>
      </c>
      <c r="P152" s="88" t="str">
        <f>CONCATENATE(A152,B152,C152,D152)</f>
        <v>PA2003</v>
      </c>
      <c r="Q152" s="89"/>
    </row>
    <row r="153" spans="1:17" x14ac:dyDescent="0.25">
      <c r="A153" s="130"/>
      <c r="B153" s="130"/>
      <c r="C153" s="130"/>
      <c r="D153" s="130"/>
      <c r="E153" s="136"/>
      <c r="F153" s="137"/>
      <c r="G153" s="141"/>
      <c r="H153" s="134"/>
      <c r="I153" s="135"/>
      <c r="J153" s="130"/>
      <c r="K153" s="130"/>
      <c r="L153" s="130"/>
      <c r="M153" s="130"/>
      <c r="N153" s="73"/>
      <c r="O153" s="88" t="str">
        <f>CONCATENATE(I153,J153,K153,L153,M153)</f>
        <v/>
      </c>
      <c r="P153" s="88"/>
      <c r="Q153" s="89"/>
    </row>
    <row r="154" spans="1:17" x14ac:dyDescent="0.25">
      <c r="A154" s="130"/>
      <c r="B154" s="130"/>
      <c r="C154" s="130"/>
      <c r="D154" s="140"/>
      <c r="E154" s="136"/>
      <c r="F154" s="137"/>
      <c r="G154" s="141"/>
      <c r="H154" s="134"/>
      <c r="I154" s="135"/>
      <c r="J154" s="130"/>
      <c r="K154" s="130"/>
      <c r="L154" s="130"/>
      <c r="M154" s="130"/>
      <c r="N154" s="73"/>
      <c r="O154" s="88" t="str">
        <f t="shared" si="30"/>
        <v/>
      </c>
      <c r="P154" s="88"/>
      <c r="Q154" s="89"/>
    </row>
    <row r="155" spans="1:17" x14ac:dyDescent="0.25">
      <c r="A155" s="96" t="s">
        <v>1221</v>
      </c>
      <c r="B155" s="96" t="s">
        <v>856</v>
      </c>
      <c r="C155" s="96">
        <v>2</v>
      </c>
      <c r="D155" s="97" t="s">
        <v>1275</v>
      </c>
      <c r="E155" s="98" t="s">
        <v>1373</v>
      </c>
      <c r="F155" s="122"/>
      <c r="G155" s="123" t="s">
        <v>1374</v>
      </c>
      <c r="H155" s="114" t="s">
        <v>1375</v>
      </c>
      <c r="I155" s="115"/>
      <c r="J155" s="101"/>
      <c r="K155" s="101"/>
      <c r="L155" s="101"/>
      <c r="M155" s="101"/>
      <c r="N155" s="139" t="s">
        <v>1376</v>
      </c>
      <c r="O155" s="103" t="str">
        <f t="shared" si="30"/>
        <v/>
      </c>
      <c r="P155" s="151" t="str">
        <f>CONCATENATE(A155,B155,C155,D155)</f>
        <v>PA2004</v>
      </c>
      <c r="Q155" s="89"/>
    </row>
    <row r="156" spans="1:17" x14ac:dyDescent="0.25">
      <c r="A156" s="130" t="str">
        <f>$A$155</f>
        <v>P</v>
      </c>
      <c r="B156" s="130" t="str">
        <f>$B$155</f>
        <v>A</v>
      </c>
      <c r="C156" s="130">
        <f>$C$155</f>
        <v>2</v>
      </c>
      <c r="D156" s="130" t="str">
        <f>$D$155</f>
        <v>004</v>
      </c>
      <c r="E156" s="136"/>
      <c r="F156" s="137" t="s">
        <v>456</v>
      </c>
      <c r="G156" s="73" t="s">
        <v>457</v>
      </c>
      <c r="H156" s="134"/>
      <c r="I156" s="135" t="s">
        <v>919</v>
      </c>
      <c r="J156" s="130" t="s">
        <v>856</v>
      </c>
      <c r="K156" s="130">
        <v>2</v>
      </c>
      <c r="L156" s="130">
        <v>42</v>
      </c>
      <c r="M156" s="130">
        <v>251</v>
      </c>
      <c r="N156" s="73" t="s">
        <v>1377</v>
      </c>
      <c r="O156" s="88" t="str">
        <f>CONCATENATE(I156,J156,K156,L156,M156)</f>
        <v>CA242251</v>
      </c>
      <c r="P156" s="88" t="str">
        <f>CONCATENATE(A156,B156,C156,D156)</f>
        <v>PA2004</v>
      </c>
      <c r="Q156" s="89"/>
    </row>
    <row r="157" spans="1:17" x14ac:dyDescent="0.25">
      <c r="A157" s="130" t="str">
        <f t="shared" ref="A157:A165" si="46">$A$155</f>
        <v>P</v>
      </c>
      <c r="B157" s="130" t="str">
        <f t="shared" ref="B157:B165" si="47">$B$155</f>
        <v>A</v>
      </c>
      <c r="C157" s="130">
        <f t="shared" ref="C157:C165" si="48">$C$155</f>
        <v>2</v>
      </c>
      <c r="D157" s="130" t="str">
        <f t="shared" ref="D157:D165" si="49">$D$155</f>
        <v>004</v>
      </c>
      <c r="E157" s="136"/>
      <c r="F157" s="137" t="s">
        <v>458</v>
      </c>
      <c r="G157" s="73" t="s">
        <v>459</v>
      </c>
      <c r="H157" s="134"/>
      <c r="I157" s="135" t="s">
        <v>919</v>
      </c>
      <c r="J157" s="130" t="s">
        <v>856</v>
      </c>
      <c r="K157" s="130">
        <v>2</v>
      </c>
      <c r="L157" s="130">
        <v>43</v>
      </c>
      <c r="M157" s="130">
        <v>251</v>
      </c>
      <c r="N157" s="73" t="s">
        <v>1377</v>
      </c>
      <c r="O157" s="88" t="str">
        <f t="shared" si="30"/>
        <v>CA243251</v>
      </c>
      <c r="P157" s="88" t="str">
        <f>CONCATENATE(A157,B157,C157,D157)</f>
        <v>PA2004</v>
      </c>
      <c r="Q157" s="89"/>
    </row>
    <row r="158" spans="1:17" x14ac:dyDescent="0.25">
      <c r="A158" s="130" t="str">
        <f t="shared" si="46"/>
        <v>P</v>
      </c>
      <c r="B158" s="130" t="str">
        <f t="shared" si="47"/>
        <v>A</v>
      </c>
      <c r="C158" s="130">
        <f t="shared" si="48"/>
        <v>2</v>
      </c>
      <c r="D158" s="130" t="str">
        <f t="shared" si="49"/>
        <v>004</v>
      </c>
      <c r="E158" s="136"/>
      <c r="F158" s="137" t="s">
        <v>460</v>
      </c>
      <c r="G158" s="73" t="s">
        <v>461</v>
      </c>
      <c r="H158" s="134"/>
      <c r="I158" s="135" t="s">
        <v>919</v>
      </c>
      <c r="J158" s="130" t="s">
        <v>856</v>
      </c>
      <c r="K158" s="130">
        <v>2</v>
      </c>
      <c r="L158" s="130">
        <v>53</v>
      </c>
      <c r="M158" s="130">
        <v>251</v>
      </c>
      <c r="N158" s="73" t="s">
        <v>1377</v>
      </c>
      <c r="O158" s="88" t="str">
        <f t="shared" si="30"/>
        <v>CA253251</v>
      </c>
      <c r="P158" s="88" t="str">
        <f>CONCATENATE(A158,B158,C158,D158)</f>
        <v>PA2004</v>
      </c>
      <c r="Q158" s="89"/>
    </row>
    <row r="159" spans="1:17" x14ac:dyDescent="0.25">
      <c r="A159" s="130" t="str">
        <f t="shared" si="46"/>
        <v>P</v>
      </c>
      <c r="B159" s="130" t="str">
        <f t="shared" si="47"/>
        <v>A</v>
      </c>
      <c r="C159" s="130">
        <f t="shared" si="48"/>
        <v>2</v>
      </c>
      <c r="D159" s="130" t="str">
        <f t="shared" si="49"/>
        <v>004</v>
      </c>
      <c r="E159" s="136"/>
      <c r="F159" s="137" t="s">
        <v>462</v>
      </c>
      <c r="G159" s="73" t="s">
        <v>463</v>
      </c>
      <c r="H159" s="134"/>
      <c r="I159" s="135"/>
      <c r="J159" s="130"/>
      <c r="K159" s="130"/>
      <c r="L159" s="130"/>
      <c r="M159" s="130"/>
      <c r="N159" s="73"/>
      <c r="O159" s="88" t="str">
        <f t="shared" si="30"/>
        <v/>
      </c>
      <c r="P159" s="88"/>
      <c r="Q159" s="89"/>
    </row>
    <row r="160" spans="1:17" x14ac:dyDescent="0.25">
      <c r="A160" s="130" t="str">
        <f t="shared" si="46"/>
        <v>P</v>
      </c>
      <c r="B160" s="130" t="str">
        <f t="shared" si="47"/>
        <v>A</v>
      </c>
      <c r="C160" s="130">
        <f t="shared" si="48"/>
        <v>2</v>
      </c>
      <c r="D160" s="130" t="str">
        <f t="shared" si="49"/>
        <v>004</v>
      </c>
      <c r="E160" s="136"/>
      <c r="F160" s="137" t="s">
        <v>464</v>
      </c>
      <c r="G160" s="73" t="s">
        <v>465</v>
      </c>
      <c r="H160" s="134"/>
      <c r="I160" s="135"/>
      <c r="J160" s="130"/>
      <c r="K160" s="130"/>
      <c r="L160" s="130"/>
      <c r="M160" s="130"/>
      <c r="N160" s="131"/>
      <c r="O160" s="88" t="str">
        <f t="shared" si="30"/>
        <v/>
      </c>
      <c r="P160" s="88"/>
      <c r="Q160" s="89"/>
    </row>
    <row r="161" spans="1:17" x14ac:dyDescent="0.25">
      <c r="A161" s="130" t="str">
        <f t="shared" si="46"/>
        <v>P</v>
      </c>
      <c r="B161" s="130" t="str">
        <f t="shared" si="47"/>
        <v>A</v>
      </c>
      <c r="C161" s="130">
        <f t="shared" si="48"/>
        <v>2</v>
      </c>
      <c r="D161" s="130" t="str">
        <f t="shared" si="49"/>
        <v>004</v>
      </c>
      <c r="E161" s="136"/>
      <c r="F161" s="137" t="s">
        <v>466</v>
      </c>
      <c r="G161" s="73" t="s">
        <v>467</v>
      </c>
      <c r="H161" s="134"/>
      <c r="I161" s="135"/>
      <c r="J161" s="130"/>
      <c r="K161" s="130"/>
      <c r="L161" s="130"/>
      <c r="M161" s="130"/>
      <c r="N161" s="131"/>
      <c r="O161" s="88" t="str">
        <f t="shared" si="30"/>
        <v/>
      </c>
      <c r="P161" s="88"/>
      <c r="Q161" s="89"/>
    </row>
    <row r="162" spans="1:17" x14ac:dyDescent="0.25">
      <c r="A162" s="130" t="str">
        <f t="shared" si="46"/>
        <v>P</v>
      </c>
      <c r="B162" s="130" t="str">
        <f t="shared" si="47"/>
        <v>A</v>
      </c>
      <c r="C162" s="130">
        <f t="shared" si="48"/>
        <v>2</v>
      </c>
      <c r="D162" s="130" t="str">
        <f t="shared" si="49"/>
        <v>004</v>
      </c>
      <c r="E162" s="136"/>
      <c r="F162" s="137" t="s">
        <v>468</v>
      </c>
      <c r="G162" s="73" t="s">
        <v>469</v>
      </c>
      <c r="H162" s="134"/>
      <c r="I162" s="135"/>
      <c r="J162" s="130"/>
      <c r="K162" s="130"/>
      <c r="L162" s="130"/>
      <c r="M162" s="130"/>
      <c r="N162" s="131"/>
      <c r="O162" s="88" t="str">
        <f t="shared" si="30"/>
        <v/>
      </c>
      <c r="P162" s="88"/>
      <c r="Q162" s="89"/>
    </row>
    <row r="163" spans="1:17" x14ac:dyDescent="0.25">
      <c r="A163" s="130" t="str">
        <f t="shared" si="46"/>
        <v>P</v>
      </c>
      <c r="B163" s="130" t="str">
        <f t="shared" si="47"/>
        <v>A</v>
      </c>
      <c r="C163" s="130">
        <f t="shared" si="48"/>
        <v>2</v>
      </c>
      <c r="D163" s="130" t="str">
        <f t="shared" si="49"/>
        <v>004</v>
      </c>
      <c r="E163" s="136"/>
      <c r="F163" s="137" t="s">
        <v>470</v>
      </c>
      <c r="G163" s="73" t="s">
        <v>471</v>
      </c>
      <c r="H163" s="134"/>
      <c r="I163" s="135"/>
      <c r="J163" s="130"/>
      <c r="K163" s="130"/>
      <c r="L163" s="130"/>
      <c r="M163" s="130"/>
      <c r="N163" s="131"/>
      <c r="O163" s="88" t="str">
        <f t="shared" si="30"/>
        <v/>
      </c>
      <c r="P163" s="88"/>
      <c r="Q163" s="89"/>
    </row>
    <row r="164" spans="1:17" x14ac:dyDescent="0.25">
      <c r="A164" s="130" t="str">
        <f t="shared" si="46"/>
        <v>P</v>
      </c>
      <c r="B164" s="130" t="str">
        <f t="shared" si="47"/>
        <v>A</v>
      </c>
      <c r="C164" s="130">
        <f t="shared" si="48"/>
        <v>2</v>
      </c>
      <c r="D164" s="130" t="str">
        <f t="shared" si="49"/>
        <v>004</v>
      </c>
      <c r="E164" s="136"/>
      <c r="F164" s="130" t="s">
        <v>472</v>
      </c>
      <c r="G164" s="73" t="s">
        <v>473</v>
      </c>
      <c r="H164" s="134"/>
      <c r="I164" s="135"/>
      <c r="J164" s="130"/>
      <c r="K164" s="130"/>
      <c r="L164" s="130"/>
      <c r="M164" s="130"/>
      <c r="N164" s="131"/>
      <c r="O164" s="88" t="str">
        <f t="shared" si="30"/>
        <v/>
      </c>
      <c r="P164" s="88"/>
      <c r="Q164" s="89"/>
    </row>
    <row r="165" spans="1:17" x14ac:dyDescent="0.25">
      <c r="A165" s="130" t="str">
        <f t="shared" si="46"/>
        <v>P</v>
      </c>
      <c r="B165" s="130" t="str">
        <f t="shared" si="47"/>
        <v>A</v>
      </c>
      <c r="C165" s="130">
        <f t="shared" si="48"/>
        <v>2</v>
      </c>
      <c r="D165" s="130" t="str">
        <f t="shared" si="49"/>
        <v>004</v>
      </c>
      <c r="E165" s="136"/>
      <c r="F165" s="130" t="s">
        <v>474</v>
      </c>
      <c r="G165" s="73" t="s">
        <v>475</v>
      </c>
      <c r="H165" s="134"/>
      <c r="I165" s="135"/>
      <c r="J165" s="130"/>
      <c r="K165" s="130"/>
      <c r="L165" s="130"/>
      <c r="M165" s="130"/>
      <c r="N165" s="131"/>
      <c r="O165" s="88" t="str">
        <f t="shared" si="30"/>
        <v/>
      </c>
      <c r="P165" s="88"/>
      <c r="Q165" s="89"/>
    </row>
    <row r="166" spans="1:17" x14ac:dyDescent="0.25">
      <c r="A166" s="130"/>
      <c r="B166" s="130"/>
      <c r="C166" s="130"/>
      <c r="D166" s="130"/>
      <c r="E166" s="136"/>
      <c r="F166" s="137"/>
      <c r="G166" s="73"/>
      <c r="H166" s="134"/>
      <c r="I166" s="135"/>
      <c r="J166" s="130"/>
      <c r="K166" s="130"/>
      <c r="L166" s="130"/>
      <c r="M166" s="130"/>
      <c r="N166" s="131"/>
      <c r="O166" s="88" t="str">
        <f t="shared" si="30"/>
        <v/>
      </c>
      <c r="P166" s="88"/>
      <c r="Q166" s="89"/>
    </row>
    <row r="167" spans="1:17" ht="25.5" x14ac:dyDescent="0.25">
      <c r="A167" s="96" t="s">
        <v>1221</v>
      </c>
      <c r="B167" s="96" t="s">
        <v>856</v>
      </c>
      <c r="C167" s="96">
        <v>2</v>
      </c>
      <c r="D167" s="97" t="s">
        <v>1282</v>
      </c>
      <c r="E167" s="98" t="s">
        <v>1378</v>
      </c>
      <c r="F167" s="122"/>
      <c r="G167" s="123" t="s">
        <v>1379</v>
      </c>
      <c r="H167" s="114" t="s">
        <v>1380</v>
      </c>
      <c r="I167" s="115"/>
      <c r="J167" s="101"/>
      <c r="K167" s="101"/>
      <c r="L167" s="101"/>
      <c r="M167" s="101"/>
      <c r="N167" s="117" t="s">
        <v>1381</v>
      </c>
      <c r="O167" s="103" t="str">
        <f t="shared" si="30"/>
        <v/>
      </c>
      <c r="P167" s="151" t="str">
        <f t="shared" ref="P167:P172" si="50">CONCATENATE(A167,B167,C167,D167)</f>
        <v>PA2005</v>
      </c>
      <c r="Q167" s="89"/>
    </row>
    <row r="168" spans="1:17" x14ac:dyDescent="0.25">
      <c r="A168" s="130" t="str">
        <f>$A$167</f>
        <v>P</v>
      </c>
      <c r="B168" s="130" t="str">
        <f>$B$167</f>
        <v>A</v>
      </c>
      <c r="C168" s="130">
        <f>$C$167</f>
        <v>2</v>
      </c>
      <c r="D168" s="130" t="str">
        <f>$D$167</f>
        <v>005</v>
      </c>
      <c r="E168" s="130"/>
      <c r="F168" s="137" t="s">
        <v>478</v>
      </c>
      <c r="G168" s="73" t="s">
        <v>479</v>
      </c>
      <c r="H168" s="134"/>
      <c r="I168" s="135" t="s">
        <v>919</v>
      </c>
      <c r="J168" s="130" t="s">
        <v>856</v>
      </c>
      <c r="K168" s="130">
        <v>2</v>
      </c>
      <c r="L168" s="130">
        <v>43</v>
      </c>
      <c r="M168" s="130">
        <v>261</v>
      </c>
      <c r="N168" s="73" t="s">
        <v>1382</v>
      </c>
      <c r="O168" s="88" t="str">
        <f t="shared" si="30"/>
        <v>CA243261</v>
      </c>
      <c r="P168" s="88" t="str">
        <f t="shared" si="50"/>
        <v>PA2005</v>
      </c>
      <c r="Q168" s="89"/>
    </row>
    <row r="169" spans="1:17" x14ac:dyDescent="0.25">
      <c r="A169" s="130" t="str">
        <f t="shared" ref="A169:A182" si="51">$A$167</f>
        <v>P</v>
      </c>
      <c r="B169" s="130" t="str">
        <f t="shared" ref="B169:B182" si="52">$B$167</f>
        <v>A</v>
      </c>
      <c r="C169" s="130">
        <f t="shared" ref="C169:C182" si="53">$C$167</f>
        <v>2</v>
      </c>
      <c r="D169" s="130" t="str">
        <f t="shared" ref="D169:D182" si="54">$D$167</f>
        <v>005</v>
      </c>
      <c r="E169" s="136"/>
      <c r="F169" s="137" t="s">
        <v>480</v>
      </c>
      <c r="G169" s="73" t="s">
        <v>481</v>
      </c>
      <c r="H169" s="134"/>
      <c r="I169" s="135" t="s">
        <v>919</v>
      </c>
      <c r="J169" s="130" t="s">
        <v>856</v>
      </c>
      <c r="K169" s="125">
        <v>2</v>
      </c>
      <c r="L169" s="125">
        <v>51</v>
      </c>
      <c r="M169" s="125">
        <v>262</v>
      </c>
      <c r="N169" s="113" t="s">
        <v>1383</v>
      </c>
      <c r="O169" s="138" t="str">
        <f t="shared" si="30"/>
        <v>CA251262</v>
      </c>
      <c r="P169" s="88" t="str">
        <f t="shared" si="50"/>
        <v>PA2005</v>
      </c>
      <c r="Q169" s="89"/>
    </row>
    <row r="170" spans="1:17" x14ac:dyDescent="0.25">
      <c r="A170" s="130" t="str">
        <f t="shared" si="51"/>
        <v>P</v>
      </c>
      <c r="B170" s="130" t="str">
        <f t="shared" si="52"/>
        <v>A</v>
      </c>
      <c r="C170" s="130">
        <f t="shared" si="53"/>
        <v>2</v>
      </c>
      <c r="D170" s="130" t="str">
        <f t="shared" si="54"/>
        <v>005</v>
      </c>
      <c r="E170" s="136"/>
      <c r="F170" s="137" t="s">
        <v>482</v>
      </c>
      <c r="G170" s="73" t="s">
        <v>483</v>
      </c>
      <c r="H170" s="134"/>
      <c r="I170" s="135" t="s">
        <v>919</v>
      </c>
      <c r="J170" s="130" t="s">
        <v>856</v>
      </c>
      <c r="K170" s="125">
        <v>2</v>
      </c>
      <c r="L170" s="125">
        <v>42</v>
      </c>
      <c r="M170" s="125">
        <v>263</v>
      </c>
      <c r="N170" s="113" t="s">
        <v>1384</v>
      </c>
      <c r="O170" s="138" t="str">
        <f t="shared" si="30"/>
        <v>CA242263</v>
      </c>
      <c r="P170" s="88" t="str">
        <f t="shared" si="50"/>
        <v>PA2005</v>
      </c>
      <c r="Q170" s="89"/>
    </row>
    <row r="171" spans="1:17" x14ac:dyDescent="0.25">
      <c r="A171" s="130" t="str">
        <f t="shared" si="51"/>
        <v>P</v>
      </c>
      <c r="B171" s="130" t="str">
        <f t="shared" si="52"/>
        <v>A</v>
      </c>
      <c r="C171" s="130">
        <f t="shared" si="53"/>
        <v>2</v>
      </c>
      <c r="D171" s="130" t="str">
        <f t="shared" si="54"/>
        <v>005</v>
      </c>
      <c r="E171" s="136"/>
      <c r="F171" s="137" t="s">
        <v>484</v>
      </c>
      <c r="G171" s="73" t="s">
        <v>485</v>
      </c>
      <c r="H171" s="134"/>
      <c r="I171" s="135" t="s">
        <v>919</v>
      </c>
      <c r="J171" s="130" t="s">
        <v>856</v>
      </c>
      <c r="K171" s="125">
        <v>2</v>
      </c>
      <c r="L171" s="125">
        <v>42</v>
      </c>
      <c r="M171" s="125">
        <v>264</v>
      </c>
      <c r="N171" s="113" t="s">
        <v>1385</v>
      </c>
      <c r="O171" s="138" t="str">
        <f t="shared" ref="O171:O180" si="55">CONCATENATE(I171,J171,K171,L171,M171)</f>
        <v>CA242264</v>
      </c>
      <c r="P171" s="88" t="str">
        <f t="shared" si="50"/>
        <v>PA2005</v>
      </c>
      <c r="Q171" s="89"/>
    </row>
    <row r="172" spans="1:17" x14ac:dyDescent="0.25">
      <c r="A172" s="130" t="str">
        <f t="shared" si="51"/>
        <v>P</v>
      </c>
      <c r="B172" s="130" t="str">
        <f t="shared" si="52"/>
        <v>A</v>
      </c>
      <c r="C172" s="130">
        <f t="shared" si="53"/>
        <v>2</v>
      </c>
      <c r="D172" s="130" t="str">
        <f t="shared" si="54"/>
        <v>005</v>
      </c>
      <c r="E172" s="136"/>
      <c r="F172" s="137" t="s">
        <v>486</v>
      </c>
      <c r="G172" s="73" t="s">
        <v>487</v>
      </c>
      <c r="H172" s="134"/>
      <c r="I172" s="135" t="s">
        <v>919</v>
      </c>
      <c r="J172" s="130" t="s">
        <v>856</v>
      </c>
      <c r="K172" s="125">
        <v>2</v>
      </c>
      <c r="L172" s="125">
        <v>31</v>
      </c>
      <c r="M172" s="125">
        <v>266</v>
      </c>
      <c r="N172" s="113" t="s">
        <v>1386</v>
      </c>
      <c r="O172" s="138" t="str">
        <f t="shared" si="55"/>
        <v>CA231266</v>
      </c>
      <c r="P172" s="88" t="str">
        <f t="shared" si="50"/>
        <v>PA2005</v>
      </c>
      <c r="Q172" s="89"/>
    </row>
    <row r="173" spans="1:17" x14ac:dyDescent="0.25">
      <c r="A173" s="104" t="str">
        <f>$A$51</f>
        <v>P</v>
      </c>
      <c r="B173" s="104" t="str">
        <f>$B$51</f>
        <v>A</v>
      </c>
      <c r="C173" s="104">
        <f>$C$51</f>
        <v>1</v>
      </c>
      <c r="D173" s="104" t="str">
        <f>$D$51</f>
        <v>003</v>
      </c>
      <c r="E173" s="126"/>
      <c r="F173" s="127" t="s">
        <v>1778</v>
      </c>
      <c r="G173" s="73" t="s">
        <v>370</v>
      </c>
      <c r="H173" s="134"/>
      <c r="I173" s="135" t="s">
        <v>919</v>
      </c>
      <c r="J173" s="130" t="s">
        <v>856</v>
      </c>
      <c r="K173" s="130">
        <v>2</v>
      </c>
      <c r="L173" s="130">
        <v>42</v>
      </c>
      <c r="M173" s="130">
        <v>266</v>
      </c>
      <c r="N173" s="73" t="s">
        <v>1386</v>
      </c>
      <c r="O173" s="88" t="str">
        <f t="shared" si="55"/>
        <v>CA242266</v>
      </c>
      <c r="P173" s="88" t="str">
        <f t="shared" ref="P173:P181" si="56">CONCATENATE(A174,B174,C174,D174)</f>
        <v>PA2005</v>
      </c>
      <c r="Q173" s="89"/>
    </row>
    <row r="174" spans="1:17" x14ac:dyDescent="0.25">
      <c r="A174" s="130" t="str">
        <f t="shared" si="51"/>
        <v>P</v>
      </c>
      <c r="B174" s="130" t="str">
        <f t="shared" si="52"/>
        <v>A</v>
      </c>
      <c r="C174" s="130">
        <f t="shared" si="53"/>
        <v>2</v>
      </c>
      <c r="D174" s="130" t="str">
        <f t="shared" si="54"/>
        <v>005</v>
      </c>
      <c r="E174" s="136"/>
      <c r="F174" s="137"/>
      <c r="G174" s="73"/>
      <c r="H174" s="134"/>
      <c r="I174" s="135" t="s">
        <v>919</v>
      </c>
      <c r="J174" s="130" t="s">
        <v>856</v>
      </c>
      <c r="K174" s="130">
        <v>2</v>
      </c>
      <c r="L174" s="130">
        <v>31</v>
      </c>
      <c r="M174" s="130">
        <v>268</v>
      </c>
      <c r="N174" s="73" t="s">
        <v>1387</v>
      </c>
      <c r="O174" s="88" t="str">
        <f t="shared" si="55"/>
        <v>CA231268</v>
      </c>
      <c r="P174" s="88" t="str">
        <f t="shared" si="56"/>
        <v>PA2005</v>
      </c>
      <c r="Q174" s="89"/>
    </row>
    <row r="175" spans="1:17" x14ac:dyDescent="0.25">
      <c r="A175" s="130" t="str">
        <f t="shared" si="51"/>
        <v>P</v>
      </c>
      <c r="B175" s="130" t="str">
        <f t="shared" si="52"/>
        <v>A</v>
      </c>
      <c r="C175" s="130">
        <f t="shared" si="53"/>
        <v>2</v>
      </c>
      <c r="D175" s="130" t="str">
        <f t="shared" si="54"/>
        <v>005</v>
      </c>
      <c r="E175" s="136"/>
      <c r="F175" s="137"/>
      <c r="G175" s="73"/>
      <c r="H175" s="134"/>
      <c r="I175" s="135" t="s">
        <v>919</v>
      </c>
      <c r="J175" s="130" t="s">
        <v>856</v>
      </c>
      <c r="K175" s="130">
        <v>2</v>
      </c>
      <c r="L175" s="130">
        <v>42</v>
      </c>
      <c r="M175" s="130">
        <v>268</v>
      </c>
      <c r="N175" s="73" t="s">
        <v>1387</v>
      </c>
      <c r="O175" s="88" t="str">
        <f t="shared" si="55"/>
        <v>CA242268</v>
      </c>
      <c r="P175" s="88" t="str">
        <f t="shared" si="56"/>
        <v>PA2005</v>
      </c>
      <c r="Q175" s="89"/>
    </row>
    <row r="176" spans="1:17" x14ac:dyDescent="0.25">
      <c r="A176" s="130" t="str">
        <f t="shared" si="51"/>
        <v>P</v>
      </c>
      <c r="B176" s="130" t="str">
        <f t="shared" si="52"/>
        <v>A</v>
      </c>
      <c r="C176" s="130">
        <f t="shared" si="53"/>
        <v>2</v>
      </c>
      <c r="D176" s="130" t="str">
        <f t="shared" si="54"/>
        <v>005</v>
      </c>
      <c r="E176" s="136"/>
      <c r="F176" s="130"/>
      <c r="G176" s="73"/>
      <c r="H176" s="134"/>
      <c r="I176" s="135" t="s">
        <v>919</v>
      </c>
      <c r="J176" s="130" t="s">
        <v>856</v>
      </c>
      <c r="K176" s="130">
        <v>2</v>
      </c>
      <c r="L176" s="130">
        <v>42</v>
      </c>
      <c r="M176" s="130">
        <v>269</v>
      </c>
      <c r="N176" s="73" t="s">
        <v>1388</v>
      </c>
      <c r="O176" s="88" t="str">
        <f t="shared" si="55"/>
        <v>CA242269</v>
      </c>
      <c r="P176" s="88" t="str">
        <f t="shared" si="56"/>
        <v>PA2005</v>
      </c>
      <c r="Q176" s="89"/>
    </row>
    <row r="177" spans="1:17" x14ac:dyDescent="0.25">
      <c r="A177" s="130" t="str">
        <f t="shared" si="51"/>
        <v>P</v>
      </c>
      <c r="B177" s="130" t="str">
        <f t="shared" si="52"/>
        <v>A</v>
      </c>
      <c r="C177" s="130">
        <f t="shared" si="53"/>
        <v>2</v>
      </c>
      <c r="D177" s="130" t="str">
        <f t="shared" si="54"/>
        <v>005</v>
      </c>
      <c r="E177" s="136"/>
      <c r="F177" s="130"/>
      <c r="G177" s="73"/>
      <c r="H177" s="134"/>
      <c r="I177" s="135" t="s">
        <v>919</v>
      </c>
      <c r="J177" s="130" t="s">
        <v>856</v>
      </c>
      <c r="K177" s="130">
        <v>2</v>
      </c>
      <c r="L177" s="130">
        <v>31</v>
      </c>
      <c r="M177" s="130">
        <v>270</v>
      </c>
      <c r="N177" s="73" t="s">
        <v>1389</v>
      </c>
      <c r="O177" s="88" t="str">
        <f t="shared" si="55"/>
        <v>CA231270</v>
      </c>
      <c r="P177" s="88" t="str">
        <f t="shared" si="56"/>
        <v>PA2005</v>
      </c>
      <c r="Q177" s="89"/>
    </row>
    <row r="178" spans="1:17" x14ac:dyDescent="0.25">
      <c r="A178" s="130" t="str">
        <f t="shared" si="51"/>
        <v>P</v>
      </c>
      <c r="B178" s="130" t="str">
        <f t="shared" si="52"/>
        <v>A</v>
      </c>
      <c r="C178" s="130">
        <f t="shared" si="53"/>
        <v>2</v>
      </c>
      <c r="D178" s="130" t="str">
        <f t="shared" si="54"/>
        <v>005</v>
      </c>
      <c r="E178" s="136"/>
      <c r="F178" s="130"/>
      <c r="G178" s="73"/>
      <c r="H178" s="134"/>
      <c r="I178" s="135" t="s">
        <v>919</v>
      </c>
      <c r="J178" s="130" t="s">
        <v>856</v>
      </c>
      <c r="K178" s="130">
        <v>2</v>
      </c>
      <c r="L178" s="130">
        <v>42</v>
      </c>
      <c r="M178" s="130">
        <v>270</v>
      </c>
      <c r="N178" s="73" t="s">
        <v>1389</v>
      </c>
      <c r="O178" s="88" t="str">
        <f t="shared" si="55"/>
        <v>CA242270</v>
      </c>
      <c r="P178" s="88" t="str">
        <f t="shared" si="56"/>
        <v>PA2005</v>
      </c>
      <c r="Q178" s="89"/>
    </row>
    <row r="179" spans="1:17" x14ac:dyDescent="0.25">
      <c r="A179" s="130" t="str">
        <f t="shared" si="51"/>
        <v>P</v>
      </c>
      <c r="B179" s="130" t="str">
        <f t="shared" si="52"/>
        <v>A</v>
      </c>
      <c r="C179" s="130">
        <f t="shared" si="53"/>
        <v>2</v>
      </c>
      <c r="D179" s="130" t="str">
        <f t="shared" si="54"/>
        <v>005</v>
      </c>
      <c r="E179" s="136"/>
      <c r="F179" s="130"/>
      <c r="G179" s="73"/>
      <c r="H179" s="134"/>
      <c r="I179" s="135" t="s">
        <v>919</v>
      </c>
      <c r="J179" s="130" t="s">
        <v>856</v>
      </c>
      <c r="K179" s="130">
        <v>2</v>
      </c>
      <c r="L179" s="130">
        <v>43</v>
      </c>
      <c r="M179" s="130">
        <v>270</v>
      </c>
      <c r="N179" s="73" t="s">
        <v>1389</v>
      </c>
      <c r="O179" s="88" t="str">
        <f t="shared" si="55"/>
        <v>CA243270</v>
      </c>
      <c r="P179" s="88" t="str">
        <f t="shared" si="56"/>
        <v>PA2005</v>
      </c>
      <c r="Q179" s="89"/>
    </row>
    <row r="180" spans="1:17" x14ac:dyDescent="0.25">
      <c r="A180" s="130" t="str">
        <f t="shared" si="51"/>
        <v>P</v>
      </c>
      <c r="B180" s="130" t="str">
        <f t="shared" si="52"/>
        <v>A</v>
      </c>
      <c r="C180" s="130">
        <f t="shared" si="53"/>
        <v>2</v>
      </c>
      <c r="D180" s="130" t="str">
        <f t="shared" si="54"/>
        <v>005</v>
      </c>
      <c r="E180" s="136"/>
      <c r="F180" s="130"/>
      <c r="G180" s="73"/>
      <c r="H180" s="134"/>
      <c r="I180" s="135" t="s">
        <v>919</v>
      </c>
      <c r="J180" s="130" t="s">
        <v>856</v>
      </c>
      <c r="K180" s="130">
        <v>2</v>
      </c>
      <c r="L180" s="130">
        <v>42</v>
      </c>
      <c r="M180" s="130">
        <v>272</v>
      </c>
      <c r="N180" s="73" t="s">
        <v>1390</v>
      </c>
      <c r="O180" s="88" t="str">
        <f t="shared" si="55"/>
        <v>CA242272</v>
      </c>
      <c r="P180" s="88" t="str">
        <f t="shared" si="56"/>
        <v>PA2005</v>
      </c>
      <c r="Q180" s="89"/>
    </row>
    <row r="181" spans="1:17" x14ac:dyDescent="0.25">
      <c r="A181" s="130" t="str">
        <f t="shared" si="51"/>
        <v>P</v>
      </c>
      <c r="B181" s="130" t="str">
        <f t="shared" si="52"/>
        <v>A</v>
      </c>
      <c r="C181" s="130">
        <f t="shared" si="53"/>
        <v>2</v>
      </c>
      <c r="D181" s="130" t="str">
        <f t="shared" si="54"/>
        <v>005</v>
      </c>
      <c r="E181" s="136"/>
      <c r="F181" s="130"/>
      <c r="G181" s="73"/>
      <c r="H181" s="134"/>
      <c r="I181" s="135" t="s">
        <v>919</v>
      </c>
      <c r="J181" s="130" t="s">
        <v>856</v>
      </c>
      <c r="K181" s="130">
        <v>2</v>
      </c>
      <c r="L181" s="130">
        <v>43</v>
      </c>
      <c r="M181" s="130">
        <v>272</v>
      </c>
      <c r="N181" s="73" t="s">
        <v>1390</v>
      </c>
      <c r="O181" s="88" t="str">
        <f>CONCATENATE(I181,J181,K181,L181,M181)</f>
        <v>CA243272</v>
      </c>
      <c r="P181" s="88" t="str">
        <f t="shared" si="56"/>
        <v>PA2005</v>
      </c>
      <c r="Q181" s="89"/>
    </row>
    <row r="182" spans="1:17" x14ac:dyDescent="0.25">
      <c r="A182" s="130" t="str">
        <f t="shared" si="51"/>
        <v>P</v>
      </c>
      <c r="B182" s="130" t="str">
        <f t="shared" si="52"/>
        <v>A</v>
      </c>
      <c r="C182" s="130">
        <f t="shared" si="53"/>
        <v>2</v>
      </c>
      <c r="D182" s="130" t="str">
        <f t="shared" si="54"/>
        <v>005</v>
      </c>
      <c r="E182" s="136"/>
      <c r="F182" s="130"/>
      <c r="G182" s="73"/>
      <c r="H182" s="134"/>
      <c r="I182" s="134"/>
      <c r="J182" s="134"/>
      <c r="K182" s="134"/>
      <c r="L182" s="134"/>
      <c r="M182" s="134"/>
      <c r="N182" s="134"/>
      <c r="O182" s="134"/>
      <c r="P182" s="134"/>
      <c r="Q182" s="89"/>
    </row>
    <row r="183" spans="1:17" ht="25.5" x14ac:dyDescent="0.25">
      <c r="A183" s="96" t="s">
        <v>1221</v>
      </c>
      <c r="B183" s="96" t="s">
        <v>857</v>
      </c>
      <c r="C183" s="96">
        <v>2</v>
      </c>
      <c r="D183" s="97" t="s">
        <v>1282</v>
      </c>
      <c r="E183" s="98" t="s">
        <v>1378</v>
      </c>
      <c r="F183" s="122"/>
      <c r="G183" s="123" t="s">
        <v>1379</v>
      </c>
      <c r="H183" s="114"/>
      <c r="I183" s="115"/>
      <c r="J183" s="101"/>
      <c r="K183" s="101"/>
      <c r="L183" s="101"/>
      <c r="M183" s="101"/>
      <c r="N183" s="139"/>
      <c r="O183" s="103" t="str">
        <f>CONCATENATE(I183,J183,K183,L183,M183)</f>
        <v/>
      </c>
      <c r="P183" s="151" t="str">
        <f>CONCATENATE(A183,B183,C183,D183)</f>
        <v>PB2005</v>
      </c>
      <c r="Q183" s="89"/>
    </row>
    <row r="184" spans="1:17" x14ac:dyDescent="0.25">
      <c r="A184" s="130" t="str">
        <f>A183</f>
        <v>P</v>
      </c>
      <c r="B184" s="130" t="str">
        <f>B183</f>
        <v>B</v>
      </c>
      <c r="C184" s="130">
        <f>C183</f>
        <v>2</v>
      </c>
      <c r="D184" s="130" t="str">
        <f>D183</f>
        <v>005</v>
      </c>
      <c r="E184" s="136"/>
      <c r="F184" s="127" t="s">
        <v>482</v>
      </c>
      <c r="G184" s="73" t="s">
        <v>483</v>
      </c>
      <c r="H184" s="134"/>
      <c r="I184" s="135" t="s">
        <v>919</v>
      </c>
      <c r="J184" s="130" t="s">
        <v>857</v>
      </c>
      <c r="K184" s="130">
        <v>2</v>
      </c>
      <c r="L184" s="130">
        <v>42</v>
      </c>
      <c r="M184" s="130">
        <v>264</v>
      </c>
      <c r="N184" s="73" t="s">
        <v>1385</v>
      </c>
      <c r="O184" s="88" t="str">
        <f>CONCATENATE(I184,J184,K184,L184,M184)</f>
        <v>CB242264</v>
      </c>
      <c r="P184" s="88" t="str">
        <f>CONCATENATE(A184,B184,C184,D184)</f>
        <v>PB2005</v>
      </c>
      <c r="Q184" s="89"/>
    </row>
    <row r="185" spans="1:17" x14ac:dyDescent="0.25">
      <c r="A185" s="130" t="str">
        <f>A183</f>
        <v>P</v>
      </c>
      <c r="B185" s="130" t="str">
        <f>B183</f>
        <v>B</v>
      </c>
      <c r="C185" s="130">
        <f>C183</f>
        <v>2</v>
      </c>
      <c r="D185" s="130" t="str">
        <f>D183</f>
        <v>005</v>
      </c>
      <c r="E185" s="136"/>
      <c r="F185" s="137" t="s">
        <v>484</v>
      </c>
      <c r="G185" s="73" t="s">
        <v>485</v>
      </c>
      <c r="H185" s="134"/>
      <c r="I185" s="135"/>
      <c r="J185" s="130"/>
      <c r="K185" s="130"/>
      <c r="L185" s="130"/>
      <c r="M185" s="130"/>
      <c r="N185" s="73"/>
      <c r="O185" s="88" t="str">
        <f>CONCATENATE(I185,J185,K185,L185,M185)</f>
        <v/>
      </c>
      <c r="P185" s="88" t="str">
        <f>CONCATENATE(A185,B185,C185,D185)</f>
        <v>PB2005</v>
      </c>
      <c r="Q185" s="89"/>
    </row>
    <row r="186" spans="1:17" x14ac:dyDescent="0.25">
      <c r="A186" s="130"/>
      <c r="B186" s="130"/>
      <c r="C186" s="130"/>
      <c r="D186" s="130"/>
      <c r="E186" s="136"/>
      <c r="F186" s="130"/>
      <c r="G186" s="73"/>
      <c r="H186" s="134"/>
      <c r="I186" s="135"/>
      <c r="J186" s="130"/>
      <c r="K186" s="130"/>
      <c r="L186" s="130"/>
      <c r="M186" s="130"/>
      <c r="N186" s="73"/>
      <c r="O186" s="88" t="str">
        <f>CONCATENATE(I186,J186,K186,L186,M186)</f>
        <v/>
      </c>
      <c r="P186" s="88"/>
      <c r="Q186" s="89"/>
    </row>
    <row r="187" spans="1:17" x14ac:dyDescent="0.25">
      <c r="A187" s="96" t="s">
        <v>1221</v>
      </c>
      <c r="B187" s="96" t="s">
        <v>856</v>
      </c>
      <c r="C187" s="96">
        <v>2</v>
      </c>
      <c r="D187" s="97" t="s">
        <v>1291</v>
      </c>
      <c r="E187" s="98" t="s">
        <v>1391</v>
      </c>
      <c r="F187" s="96"/>
      <c r="G187" s="123" t="s">
        <v>1392</v>
      </c>
      <c r="H187" s="114" t="s">
        <v>1283</v>
      </c>
      <c r="I187" s="115"/>
      <c r="J187" s="101"/>
      <c r="K187" s="101"/>
      <c r="L187" s="101"/>
      <c r="M187" s="101"/>
      <c r="N187" s="99" t="s">
        <v>1393</v>
      </c>
      <c r="O187" s="103" t="str">
        <f>CONCATENATE(I187,J187,K187,L187,M187)</f>
        <v/>
      </c>
      <c r="P187" s="151" t="str">
        <f>CONCATENATE(A187,B187,C187,D187)</f>
        <v>PA2006</v>
      </c>
      <c r="Q187" s="89"/>
    </row>
    <row r="188" spans="1:17" x14ac:dyDescent="0.25">
      <c r="A188" s="130" t="str">
        <f>A187</f>
        <v>P</v>
      </c>
      <c r="B188" s="130" t="str">
        <f>B187</f>
        <v>A</v>
      </c>
      <c r="C188" s="130">
        <f>C187</f>
        <v>2</v>
      </c>
      <c r="D188" s="130" t="str">
        <f>D187</f>
        <v>006</v>
      </c>
      <c r="E188" s="130"/>
      <c r="F188" s="137" t="s">
        <v>490</v>
      </c>
      <c r="G188" s="73" t="s">
        <v>491</v>
      </c>
      <c r="H188" s="134"/>
      <c r="I188" s="135" t="s">
        <v>919</v>
      </c>
      <c r="J188" s="130"/>
      <c r="K188" s="130"/>
      <c r="L188" s="130"/>
      <c r="M188" s="130"/>
      <c r="N188" s="73"/>
      <c r="O188" s="88"/>
      <c r="P188" s="88" t="str">
        <f>CONCATENATE(A188,B188,C188,D188)</f>
        <v>PA2006</v>
      </c>
      <c r="Q188" s="89"/>
    </row>
    <row r="189" spans="1:17" x14ac:dyDescent="0.25">
      <c r="A189" s="130" t="str">
        <f>A187</f>
        <v>P</v>
      </c>
      <c r="B189" s="130" t="str">
        <f>B187</f>
        <v>A</v>
      </c>
      <c r="C189" s="130">
        <f>C187</f>
        <v>2</v>
      </c>
      <c r="D189" s="130" t="str">
        <f>D187</f>
        <v>006</v>
      </c>
      <c r="E189" s="136"/>
      <c r="F189" s="137" t="s">
        <v>492</v>
      </c>
      <c r="G189" s="73" t="s">
        <v>493</v>
      </c>
      <c r="H189" s="134"/>
      <c r="I189" s="135" t="s">
        <v>919</v>
      </c>
      <c r="J189" s="130"/>
      <c r="K189" s="130"/>
      <c r="L189" s="130"/>
      <c r="M189" s="130"/>
      <c r="N189" s="73"/>
      <c r="O189" s="88"/>
      <c r="P189" s="88" t="str">
        <f>CONCATENATE(A189,B189,C189,D189)</f>
        <v>PA2006</v>
      </c>
      <c r="Q189" s="89"/>
    </row>
    <row r="190" spans="1:17" x14ac:dyDescent="0.25">
      <c r="A190" s="130"/>
      <c r="B190" s="130"/>
      <c r="C190" s="130"/>
      <c r="D190" s="130"/>
      <c r="E190" s="136"/>
      <c r="F190" s="137"/>
      <c r="G190" s="73"/>
      <c r="H190" s="134"/>
      <c r="I190" s="135" t="s">
        <v>919</v>
      </c>
      <c r="J190" s="130"/>
      <c r="K190" s="130"/>
      <c r="L190" s="130"/>
      <c r="M190" s="130"/>
      <c r="N190" s="73"/>
      <c r="O190" s="88"/>
      <c r="P190" s="88"/>
      <c r="Q190" s="89"/>
    </row>
    <row r="191" spans="1:17" ht="25.5" x14ac:dyDescent="0.25">
      <c r="A191" s="96" t="s">
        <v>1221</v>
      </c>
      <c r="B191" s="96" t="s">
        <v>856</v>
      </c>
      <c r="C191" s="96">
        <v>2</v>
      </c>
      <c r="D191" s="97" t="s">
        <v>1298</v>
      </c>
      <c r="E191" s="98" t="s">
        <v>1394</v>
      </c>
      <c r="F191" s="122"/>
      <c r="G191" s="123" t="s">
        <v>1395</v>
      </c>
      <c r="H191" s="114" t="s">
        <v>1396</v>
      </c>
      <c r="I191" s="115"/>
      <c r="J191" s="101"/>
      <c r="K191" s="101"/>
      <c r="L191" s="101"/>
      <c r="M191" s="101"/>
      <c r="N191" s="99" t="s">
        <v>1397</v>
      </c>
      <c r="O191" s="103" t="str">
        <f t="shared" ref="O191:O257" si="57">CONCATENATE(I191,J191,K191,L191,M191)</f>
        <v/>
      </c>
      <c r="P191" s="151" t="str">
        <f>CONCATENATE(A191,B191,C191,D191)</f>
        <v>PA2007</v>
      </c>
      <c r="Q191" s="89"/>
    </row>
    <row r="192" spans="1:17" x14ac:dyDescent="0.25">
      <c r="A192" s="130" t="str">
        <f>$A$191</f>
        <v>P</v>
      </c>
      <c r="B192" s="130" t="str">
        <f>$B$191</f>
        <v>A</v>
      </c>
      <c r="C192" s="130">
        <f>$C$191</f>
        <v>2</v>
      </c>
      <c r="D192" s="130" t="str">
        <f>$D$191</f>
        <v>007</v>
      </c>
      <c r="E192" s="130"/>
      <c r="F192" s="137" t="s">
        <v>496</v>
      </c>
      <c r="G192" s="73" t="s">
        <v>497</v>
      </c>
      <c r="H192" s="134"/>
      <c r="I192" s="135" t="s">
        <v>919</v>
      </c>
      <c r="J192" s="130" t="s">
        <v>856</v>
      </c>
      <c r="K192" s="130">
        <v>2</v>
      </c>
      <c r="L192" s="130">
        <v>31</v>
      </c>
      <c r="M192" s="130">
        <v>291</v>
      </c>
      <c r="N192" s="73" t="s">
        <v>1398</v>
      </c>
      <c r="O192" s="88" t="str">
        <f t="shared" si="57"/>
        <v>CA231291</v>
      </c>
      <c r="P192" s="88" t="str">
        <f>CONCATENATE(A192,B192,C192,D192)</f>
        <v>PA2007</v>
      </c>
      <c r="Q192" s="89"/>
    </row>
    <row r="193" spans="1:17" x14ac:dyDescent="0.25">
      <c r="A193" s="130" t="str">
        <f>$A$191</f>
        <v>P</v>
      </c>
      <c r="B193" s="130" t="str">
        <f>$B$191</f>
        <v>A</v>
      </c>
      <c r="C193" s="130">
        <f>$C$191</f>
        <v>2</v>
      </c>
      <c r="D193" s="130" t="str">
        <f>$D$191</f>
        <v>007</v>
      </c>
      <c r="E193" s="136"/>
      <c r="F193" s="137" t="s">
        <v>498</v>
      </c>
      <c r="G193" s="73" t="s">
        <v>499</v>
      </c>
      <c r="H193" s="134"/>
      <c r="I193" s="135" t="s">
        <v>919</v>
      </c>
      <c r="J193" s="130" t="s">
        <v>856</v>
      </c>
      <c r="K193" s="130">
        <v>2</v>
      </c>
      <c r="L193" s="130">
        <v>31</v>
      </c>
      <c r="M193" s="130">
        <v>293</v>
      </c>
      <c r="N193" s="73" t="s">
        <v>1399</v>
      </c>
      <c r="O193" s="88" t="str">
        <f t="shared" si="57"/>
        <v>CA231293</v>
      </c>
      <c r="P193" s="88" t="str">
        <f>CONCATENATE(A193,B193,C193,D193)</f>
        <v>PA2007</v>
      </c>
      <c r="Q193" s="89"/>
    </row>
    <row r="194" spans="1:17" x14ac:dyDescent="0.25">
      <c r="A194" s="130" t="str">
        <f>$A$191</f>
        <v>P</v>
      </c>
      <c r="B194" s="130" t="str">
        <f>$B$191</f>
        <v>A</v>
      </c>
      <c r="C194" s="130">
        <f>$C$191</f>
        <v>2</v>
      </c>
      <c r="D194" s="130" t="str">
        <f>$D$191</f>
        <v>007</v>
      </c>
      <c r="E194" s="136"/>
      <c r="F194" s="137" t="s">
        <v>500</v>
      </c>
      <c r="G194" s="73" t="s">
        <v>501</v>
      </c>
      <c r="H194" s="134"/>
      <c r="I194" s="135" t="s">
        <v>919</v>
      </c>
      <c r="J194" s="130" t="s">
        <v>856</v>
      </c>
      <c r="K194" s="130">
        <v>2</v>
      </c>
      <c r="L194" s="130">
        <v>31</v>
      </c>
      <c r="M194" s="130">
        <v>294</v>
      </c>
      <c r="N194" s="73" t="s">
        <v>1400</v>
      </c>
      <c r="O194" s="88" t="str">
        <f t="shared" si="57"/>
        <v>CA231294</v>
      </c>
      <c r="P194" s="88" t="str">
        <f>CONCATENATE(A194,B194,C194,D194)</f>
        <v>PA2007</v>
      </c>
      <c r="Q194" s="89"/>
    </row>
    <row r="195" spans="1:17" x14ac:dyDescent="0.25">
      <c r="A195" s="130" t="str">
        <f>$A$191</f>
        <v>P</v>
      </c>
      <c r="B195" s="130" t="str">
        <f>$B$191</f>
        <v>A</v>
      </c>
      <c r="C195" s="130">
        <f>$C$191</f>
        <v>2</v>
      </c>
      <c r="D195" s="130" t="str">
        <f>$D$191</f>
        <v>007</v>
      </c>
      <c r="E195" s="136"/>
      <c r="F195" s="137" t="s">
        <v>502</v>
      </c>
      <c r="G195" s="73" t="s">
        <v>503</v>
      </c>
      <c r="H195" s="134"/>
      <c r="I195" s="135" t="s">
        <v>919</v>
      </c>
      <c r="J195" s="130" t="s">
        <v>856</v>
      </c>
      <c r="K195" s="130">
        <v>2</v>
      </c>
      <c r="L195" s="130">
        <v>31</v>
      </c>
      <c r="M195" s="130">
        <v>295</v>
      </c>
      <c r="N195" s="73" t="s">
        <v>1401</v>
      </c>
      <c r="O195" s="88" t="str">
        <f t="shared" si="57"/>
        <v>CA231295</v>
      </c>
      <c r="P195" s="88" t="str">
        <f>CONCATENATE(A195,B195,C195,D195)</f>
        <v>PA2007</v>
      </c>
      <c r="Q195" s="89"/>
    </row>
    <row r="196" spans="1:17" x14ac:dyDescent="0.25">
      <c r="A196" s="130" t="str">
        <f>$A$191</f>
        <v>P</v>
      </c>
      <c r="B196" s="130" t="str">
        <f>$B$191</f>
        <v>A</v>
      </c>
      <c r="C196" s="130">
        <f>$C$191</f>
        <v>2</v>
      </c>
      <c r="D196" s="130" t="str">
        <f>$D$191</f>
        <v>007</v>
      </c>
      <c r="E196" s="136"/>
      <c r="F196" s="137"/>
      <c r="G196" s="73"/>
      <c r="H196" s="134"/>
      <c r="I196" s="135"/>
      <c r="J196" s="130"/>
      <c r="K196" s="130"/>
      <c r="L196" s="130"/>
      <c r="M196" s="130"/>
      <c r="N196" s="73"/>
      <c r="O196" s="88"/>
      <c r="P196" s="88"/>
      <c r="Q196" s="89"/>
    </row>
    <row r="197" spans="1:17" x14ac:dyDescent="0.25">
      <c r="A197" s="130" t="s">
        <v>1221</v>
      </c>
      <c r="B197" s="130" t="s">
        <v>856</v>
      </c>
      <c r="C197" s="130">
        <v>2</v>
      </c>
      <c r="D197" s="140" t="s">
        <v>1298</v>
      </c>
      <c r="E197" s="136"/>
      <c r="F197" s="137"/>
      <c r="G197" s="73"/>
      <c r="H197" s="134"/>
      <c r="I197" s="134"/>
      <c r="J197" s="134"/>
      <c r="K197" s="134"/>
      <c r="L197" s="134"/>
      <c r="M197" s="134"/>
      <c r="N197" s="134"/>
      <c r="O197" s="134"/>
      <c r="P197" s="134"/>
      <c r="Q197" s="89"/>
    </row>
    <row r="198" spans="1:17" x14ac:dyDescent="0.25">
      <c r="A198" s="130" t="s">
        <v>1221</v>
      </c>
      <c r="B198" s="130" t="s">
        <v>856</v>
      </c>
      <c r="C198" s="130">
        <v>2</v>
      </c>
      <c r="D198" s="140" t="s">
        <v>1298</v>
      </c>
      <c r="E198" s="136"/>
      <c r="F198" s="137"/>
      <c r="G198" s="73"/>
      <c r="H198" s="134"/>
      <c r="I198" s="134"/>
      <c r="J198" s="134"/>
      <c r="K198" s="134"/>
      <c r="L198" s="134"/>
      <c r="M198" s="134"/>
      <c r="N198" s="134"/>
      <c r="O198" s="134"/>
      <c r="P198" s="134"/>
      <c r="Q198" s="89"/>
    </row>
    <row r="199" spans="1:17" x14ac:dyDescent="0.25">
      <c r="A199" s="130"/>
      <c r="B199" s="130"/>
      <c r="C199" s="130"/>
      <c r="D199" s="130"/>
      <c r="E199" s="136"/>
      <c r="F199" s="137"/>
      <c r="G199" s="73"/>
      <c r="H199" s="134"/>
      <c r="I199" s="134"/>
      <c r="J199" s="134"/>
      <c r="K199" s="134"/>
      <c r="L199" s="134"/>
      <c r="M199" s="134"/>
      <c r="N199" s="134"/>
      <c r="O199" s="134"/>
      <c r="P199" s="134"/>
      <c r="Q199" s="89"/>
    </row>
    <row r="200" spans="1:17" x14ac:dyDescent="0.25">
      <c r="A200" s="96" t="s">
        <v>1221</v>
      </c>
      <c r="B200" s="96" t="s">
        <v>856</v>
      </c>
      <c r="C200" s="96">
        <v>2</v>
      </c>
      <c r="D200" s="97" t="s">
        <v>1310</v>
      </c>
      <c r="E200" s="98" t="s">
        <v>1402</v>
      </c>
      <c r="F200" s="122"/>
      <c r="G200" s="123" t="s">
        <v>1403</v>
      </c>
      <c r="H200" s="114" t="s">
        <v>1404</v>
      </c>
      <c r="I200" s="115"/>
      <c r="J200" s="101"/>
      <c r="K200" s="101"/>
      <c r="L200" s="101"/>
      <c r="M200" s="101"/>
      <c r="N200" s="139" t="s">
        <v>1405</v>
      </c>
      <c r="O200" s="103" t="str">
        <f t="shared" si="57"/>
        <v/>
      </c>
      <c r="P200" s="151" t="str">
        <f t="shared" ref="P200:P207" si="58">CONCATENATE(A200,B200,C200,D200)</f>
        <v>PA2008</v>
      </c>
      <c r="Q200" s="89"/>
    </row>
    <row r="201" spans="1:17" x14ac:dyDescent="0.25">
      <c r="A201" s="130" t="str">
        <f>$A$200</f>
        <v>P</v>
      </c>
      <c r="B201" s="130" t="str">
        <f>$B$200</f>
        <v>A</v>
      </c>
      <c r="C201" s="130">
        <f>$C$200</f>
        <v>2</v>
      </c>
      <c r="D201" s="130" t="str">
        <f>$D$200</f>
        <v>008</v>
      </c>
      <c r="E201" s="136"/>
      <c r="F201" s="137" t="s">
        <v>1406</v>
      </c>
      <c r="G201" s="73" t="s">
        <v>1407</v>
      </c>
      <c r="H201" s="134"/>
      <c r="I201" s="135" t="s">
        <v>919</v>
      </c>
      <c r="J201" s="130" t="s">
        <v>856</v>
      </c>
      <c r="K201" s="130">
        <v>2</v>
      </c>
      <c r="L201" s="130">
        <v>32</v>
      </c>
      <c r="M201" s="130">
        <v>311</v>
      </c>
      <c r="N201" s="73" t="s">
        <v>1408</v>
      </c>
      <c r="O201" s="88" t="str">
        <f t="shared" si="57"/>
        <v>CA232311</v>
      </c>
      <c r="P201" s="88" t="str">
        <f t="shared" si="58"/>
        <v>PA2008</v>
      </c>
      <c r="Q201" s="89" t="s">
        <v>1409</v>
      </c>
    </row>
    <row r="202" spans="1:17" x14ac:dyDescent="0.25">
      <c r="A202" s="130" t="str">
        <f t="shared" ref="A202:A207" si="59">$A$200</f>
        <v>P</v>
      </c>
      <c r="B202" s="130" t="str">
        <f t="shared" ref="B202:B207" si="60">$B$200</f>
        <v>A</v>
      </c>
      <c r="C202" s="130">
        <f t="shared" ref="C202:C207" si="61">$C$200</f>
        <v>2</v>
      </c>
      <c r="D202" s="130" t="str">
        <f t="shared" ref="D202:D207" si="62">$D$200</f>
        <v>008</v>
      </c>
      <c r="E202" s="136"/>
      <c r="F202" s="137"/>
      <c r="G202" s="73"/>
      <c r="H202" s="134"/>
      <c r="I202" s="135" t="s">
        <v>919</v>
      </c>
      <c r="J202" s="130" t="s">
        <v>856</v>
      </c>
      <c r="K202" s="130">
        <v>2</v>
      </c>
      <c r="L202" s="130">
        <v>43</v>
      </c>
      <c r="M202" s="130">
        <v>311</v>
      </c>
      <c r="N202" s="73" t="s">
        <v>1408</v>
      </c>
      <c r="O202" s="88" t="str">
        <f t="shared" si="57"/>
        <v>CA243311</v>
      </c>
      <c r="P202" s="88" t="str">
        <f t="shared" si="58"/>
        <v>PA2008</v>
      </c>
      <c r="Q202" s="89"/>
    </row>
    <row r="203" spans="1:17" x14ac:dyDescent="0.25">
      <c r="A203" s="130" t="str">
        <f t="shared" si="59"/>
        <v>P</v>
      </c>
      <c r="B203" s="130" t="str">
        <f t="shared" si="60"/>
        <v>A</v>
      </c>
      <c r="C203" s="130">
        <f t="shared" si="61"/>
        <v>2</v>
      </c>
      <c r="D203" s="130" t="str">
        <f t="shared" si="62"/>
        <v>008</v>
      </c>
      <c r="E203" s="136"/>
      <c r="F203" s="137"/>
      <c r="G203" s="73"/>
      <c r="H203" s="134"/>
      <c r="I203" s="135" t="s">
        <v>919</v>
      </c>
      <c r="J203" s="130" t="s">
        <v>856</v>
      </c>
      <c r="K203" s="130">
        <v>2</v>
      </c>
      <c r="L203" s="130">
        <v>53</v>
      </c>
      <c r="M203" s="130">
        <v>311</v>
      </c>
      <c r="N203" s="73" t="s">
        <v>1408</v>
      </c>
      <c r="O203" s="88" t="str">
        <f t="shared" si="57"/>
        <v>CA253311</v>
      </c>
      <c r="P203" s="88" t="str">
        <f t="shared" si="58"/>
        <v>PA2008</v>
      </c>
      <c r="Q203" s="89"/>
    </row>
    <row r="204" spans="1:17" x14ac:dyDescent="0.25">
      <c r="A204" s="130" t="str">
        <f t="shared" si="59"/>
        <v>P</v>
      </c>
      <c r="B204" s="130" t="str">
        <f t="shared" si="60"/>
        <v>A</v>
      </c>
      <c r="C204" s="130">
        <f t="shared" si="61"/>
        <v>2</v>
      </c>
      <c r="D204" s="130" t="str">
        <f t="shared" si="62"/>
        <v>008</v>
      </c>
      <c r="E204" s="136"/>
      <c r="F204" s="137"/>
      <c r="G204" s="73"/>
      <c r="H204" s="134"/>
      <c r="I204" s="135" t="s">
        <v>919</v>
      </c>
      <c r="J204" s="130" t="s">
        <v>856</v>
      </c>
      <c r="K204" s="130">
        <v>2</v>
      </c>
      <c r="L204" s="130">
        <v>32</v>
      </c>
      <c r="M204" s="130">
        <v>312</v>
      </c>
      <c r="N204" s="73" t="s">
        <v>1410</v>
      </c>
      <c r="O204" s="88" t="str">
        <f t="shared" si="57"/>
        <v>CA232312</v>
      </c>
      <c r="P204" s="88" t="str">
        <f t="shared" si="58"/>
        <v>PA2008</v>
      </c>
      <c r="Q204" s="89"/>
    </row>
    <row r="205" spans="1:17" x14ac:dyDescent="0.25">
      <c r="A205" s="130" t="str">
        <f t="shared" si="59"/>
        <v>P</v>
      </c>
      <c r="B205" s="130" t="str">
        <f t="shared" si="60"/>
        <v>A</v>
      </c>
      <c r="C205" s="130">
        <f t="shared" si="61"/>
        <v>2</v>
      </c>
      <c r="D205" s="130" t="str">
        <f t="shared" si="62"/>
        <v>008</v>
      </c>
      <c r="E205" s="136"/>
      <c r="F205" s="137"/>
      <c r="G205" s="73"/>
      <c r="H205" s="134"/>
      <c r="I205" s="135" t="s">
        <v>919</v>
      </c>
      <c r="J205" s="130" t="s">
        <v>856</v>
      </c>
      <c r="K205" s="130">
        <v>2</v>
      </c>
      <c r="L205" s="130">
        <v>51</v>
      </c>
      <c r="M205" s="130">
        <v>312</v>
      </c>
      <c r="N205" s="73" t="s">
        <v>1410</v>
      </c>
      <c r="O205" s="88" t="str">
        <f t="shared" si="57"/>
        <v>CA251312</v>
      </c>
      <c r="P205" s="88" t="str">
        <f t="shared" si="58"/>
        <v>PA2008</v>
      </c>
      <c r="Q205" s="89"/>
    </row>
    <row r="206" spans="1:17" x14ac:dyDescent="0.25">
      <c r="A206" s="130" t="str">
        <f t="shared" si="59"/>
        <v>P</v>
      </c>
      <c r="B206" s="130" t="str">
        <f t="shared" si="60"/>
        <v>A</v>
      </c>
      <c r="C206" s="130">
        <f t="shared" si="61"/>
        <v>2</v>
      </c>
      <c r="D206" s="130" t="str">
        <f t="shared" si="62"/>
        <v>008</v>
      </c>
      <c r="E206" s="136"/>
      <c r="F206" s="137"/>
      <c r="G206" s="73"/>
      <c r="H206" s="134"/>
      <c r="I206" s="135" t="s">
        <v>919</v>
      </c>
      <c r="J206" s="130" t="s">
        <v>856</v>
      </c>
      <c r="K206" s="130">
        <v>2</v>
      </c>
      <c r="L206" s="130">
        <v>32</v>
      </c>
      <c r="M206" s="130">
        <v>313</v>
      </c>
      <c r="N206" s="73" t="s">
        <v>1411</v>
      </c>
      <c r="O206" s="88" t="str">
        <f t="shared" si="57"/>
        <v>CA232313</v>
      </c>
      <c r="P206" s="88" t="str">
        <f t="shared" si="58"/>
        <v>PA2008</v>
      </c>
      <c r="Q206" s="89"/>
    </row>
    <row r="207" spans="1:17" x14ac:dyDescent="0.25">
      <c r="A207" s="130" t="str">
        <f t="shared" si="59"/>
        <v>P</v>
      </c>
      <c r="B207" s="130" t="str">
        <f t="shared" si="60"/>
        <v>A</v>
      </c>
      <c r="C207" s="130">
        <f t="shared" si="61"/>
        <v>2</v>
      </c>
      <c r="D207" s="130" t="str">
        <f t="shared" si="62"/>
        <v>008</v>
      </c>
      <c r="E207" s="136"/>
      <c r="F207" s="137"/>
      <c r="G207" s="73"/>
      <c r="H207" s="134"/>
      <c r="I207" s="135" t="s">
        <v>919</v>
      </c>
      <c r="J207" s="130" t="s">
        <v>856</v>
      </c>
      <c r="K207" s="130">
        <v>2</v>
      </c>
      <c r="L207" s="130">
        <v>51</v>
      </c>
      <c r="M207" s="130">
        <v>313</v>
      </c>
      <c r="N207" s="73" t="s">
        <v>1411</v>
      </c>
      <c r="O207" s="88" t="str">
        <f t="shared" si="57"/>
        <v>CA251313</v>
      </c>
      <c r="P207" s="88" t="str">
        <f t="shared" si="58"/>
        <v>PA2008</v>
      </c>
      <c r="Q207" s="89"/>
    </row>
    <row r="208" spans="1:17" x14ac:dyDescent="0.25">
      <c r="A208" s="130"/>
      <c r="B208" s="130"/>
      <c r="C208" s="130"/>
      <c r="D208" s="130"/>
      <c r="E208" s="136"/>
      <c r="F208" s="137"/>
      <c r="G208" s="73"/>
      <c r="H208" s="134"/>
      <c r="I208" s="135"/>
      <c r="J208" s="130"/>
      <c r="K208" s="130"/>
      <c r="L208" s="130"/>
      <c r="M208" s="130"/>
      <c r="N208" s="73"/>
      <c r="O208" s="88" t="str">
        <f t="shared" si="57"/>
        <v/>
      </c>
      <c r="P208" s="88"/>
      <c r="Q208" s="89"/>
    </row>
    <row r="209" spans="1:17" ht="25.5" x14ac:dyDescent="0.25">
      <c r="A209" s="96" t="s">
        <v>1221</v>
      </c>
      <c r="B209" s="96" t="s">
        <v>856</v>
      </c>
      <c r="C209" s="96">
        <v>2</v>
      </c>
      <c r="D209" s="97" t="s">
        <v>1318</v>
      </c>
      <c r="E209" s="98" t="s">
        <v>1412</v>
      </c>
      <c r="F209" s="122"/>
      <c r="G209" s="99" t="s">
        <v>1413</v>
      </c>
      <c r="H209" s="114" t="s">
        <v>1414</v>
      </c>
      <c r="I209" s="115"/>
      <c r="J209" s="101"/>
      <c r="K209" s="101"/>
      <c r="L209" s="101"/>
      <c r="M209" s="101"/>
      <c r="N209" s="139" t="s">
        <v>1415</v>
      </c>
      <c r="O209" s="103" t="str">
        <f t="shared" si="57"/>
        <v/>
      </c>
      <c r="P209" s="151" t="str">
        <f>CONCATENATE(A209,B209,C209,D209)</f>
        <v>PA2009</v>
      </c>
      <c r="Q209" s="89"/>
    </row>
    <row r="210" spans="1:17" x14ac:dyDescent="0.25">
      <c r="A210" s="130" t="str">
        <f>A209</f>
        <v>P</v>
      </c>
      <c r="B210" s="130" t="str">
        <f>B209</f>
        <v>A</v>
      </c>
      <c r="C210" s="130">
        <f>C209</f>
        <v>2</v>
      </c>
      <c r="D210" s="130" t="str">
        <f>D209</f>
        <v>009</v>
      </c>
      <c r="E210" s="136"/>
      <c r="F210" s="137"/>
      <c r="G210" s="95"/>
      <c r="H210" s="134"/>
      <c r="I210" s="135" t="s">
        <v>919</v>
      </c>
      <c r="J210" s="130" t="s">
        <v>856</v>
      </c>
      <c r="K210" s="130">
        <v>2</v>
      </c>
      <c r="L210" s="130">
        <v>31</v>
      </c>
      <c r="M210" s="130">
        <v>321</v>
      </c>
      <c r="N210" s="73" t="s">
        <v>1416</v>
      </c>
      <c r="O210" s="88" t="str">
        <f t="shared" si="57"/>
        <v>CA231321</v>
      </c>
      <c r="P210" s="88" t="str">
        <f>CONCATENATE(A210,B210,C210,D210)</f>
        <v>PA2009</v>
      </c>
      <c r="Q210" s="89"/>
    </row>
    <row r="211" spans="1:17" x14ac:dyDescent="0.25">
      <c r="A211" s="130"/>
      <c r="B211" s="130"/>
      <c r="C211" s="130"/>
      <c r="D211" s="130"/>
      <c r="E211" s="136"/>
      <c r="F211" s="137"/>
      <c r="G211" s="73"/>
      <c r="H211" s="134"/>
      <c r="I211" s="135"/>
      <c r="J211" s="130"/>
      <c r="K211" s="130"/>
      <c r="L211" s="130"/>
      <c r="M211" s="130"/>
      <c r="N211" s="73"/>
      <c r="O211" s="88" t="str">
        <f t="shared" si="57"/>
        <v/>
      </c>
      <c r="P211" s="88"/>
      <c r="Q211" s="89"/>
    </row>
    <row r="212" spans="1:17" x14ac:dyDescent="0.25">
      <c r="A212" s="96" t="s">
        <v>1221</v>
      </c>
      <c r="B212" s="96" t="s">
        <v>856</v>
      </c>
      <c r="C212" s="96">
        <v>2</v>
      </c>
      <c r="D212" s="97" t="s">
        <v>1323</v>
      </c>
      <c r="E212" s="98" t="s">
        <v>1417</v>
      </c>
      <c r="F212" s="122"/>
      <c r="G212" s="123" t="s">
        <v>1418</v>
      </c>
      <c r="H212" s="114" t="s">
        <v>1419</v>
      </c>
      <c r="I212" s="115"/>
      <c r="J212" s="101"/>
      <c r="K212" s="101"/>
      <c r="L212" s="101"/>
      <c r="M212" s="101"/>
      <c r="N212" s="139" t="s">
        <v>1420</v>
      </c>
      <c r="O212" s="103" t="str">
        <f t="shared" si="57"/>
        <v/>
      </c>
      <c r="P212" s="151" t="str">
        <f t="shared" ref="P212:P220" si="63">CONCATENATE(A212,B212,C212,D212)</f>
        <v>PA2012</v>
      </c>
      <c r="Q212" s="89"/>
    </row>
    <row r="213" spans="1:17" ht="25.5" x14ac:dyDescent="0.25">
      <c r="A213" s="130" t="str">
        <f>$A$212</f>
        <v>P</v>
      </c>
      <c r="B213" s="130" t="str">
        <f>$B$212</f>
        <v>A</v>
      </c>
      <c r="C213" s="130">
        <f>$C$212</f>
        <v>2</v>
      </c>
      <c r="D213" s="130" t="str">
        <f>$D$212</f>
        <v>012</v>
      </c>
      <c r="E213" s="136"/>
      <c r="F213" s="137"/>
      <c r="G213" s="73"/>
      <c r="H213" s="134"/>
      <c r="I213" s="135" t="s">
        <v>919</v>
      </c>
      <c r="J213" s="130" t="s">
        <v>856</v>
      </c>
      <c r="K213" s="130">
        <v>2</v>
      </c>
      <c r="L213" s="130">
        <v>31</v>
      </c>
      <c r="M213" s="130">
        <v>331</v>
      </c>
      <c r="N213" s="73" t="s">
        <v>1779</v>
      </c>
      <c r="O213" s="88" t="str">
        <f t="shared" si="57"/>
        <v>CA231331</v>
      </c>
      <c r="P213" s="88" t="str">
        <f t="shared" si="63"/>
        <v>PA2012</v>
      </c>
      <c r="Q213" s="89"/>
    </row>
    <row r="214" spans="1:17" x14ac:dyDescent="0.25">
      <c r="A214" s="130" t="str">
        <f t="shared" ref="A214:A220" si="64">$A$212</f>
        <v>P</v>
      </c>
      <c r="B214" s="130" t="str">
        <f t="shared" ref="B214:B220" si="65">$B$212</f>
        <v>A</v>
      </c>
      <c r="C214" s="130">
        <f t="shared" ref="C214:C220" si="66">$C$212</f>
        <v>2</v>
      </c>
      <c r="D214" s="130" t="str">
        <f t="shared" ref="D214:D220" si="67">$D$212</f>
        <v>012</v>
      </c>
      <c r="E214" s="136"/>
      <c r="F214" s="137"/>
      <c r="G214" s="73"/>
      <c r="H214" s="134"/>
      <c r="I214" s="135" t="s">
        <v>919</v>
      </c>
      <c r="J214" s="130" t="s">
        <v>856</v>
      </c>
      <c r="K214" s="130">
        <v>2</v>
      </c>
      <c r="L214" s="130">
        <v>31</v>
      </c>
      <c r="M214" s="130">
        <v>332</v>
      </c>
      <c r="N214" s="73" t="s">
        <v>1421</v>
      </c>
      <c r="O214" s="88" t="str">
        <f t="shared" si="57"/>
        <v>CA231332</v>
      </c>
      <c r="P214" s="88" t="str">
        <f t="shared" si="63"/>
        <v>PA2012</v>
      </c>
      <c r="Q214" s="89"/>
    </row>
    <row r="215" spans="1:17" x14ac:dyDescent="0.25">
      <c r="A215" s="130" t="str">
        <f t="shared" si="64"/>
        <v>P</v>
      </c>
      <c r="B215" s="130" t="str">
        <f t="shared" si="65"/>
        <v>A</v>
      </c>
      <c r="C215" s="130">
        <f t="shared" si="66"/>
        <v>2</v>
      </c>
      <c r="D215" s="130" t="str">
        <f t="shared" si="67"/>
        <v>012</v>
      </c>
      <c r="E215" s="136"/>
      <c r="F215" s="137"/>
      <c r="G215" s="73"/>
      <c r="H215" s="134"/>
      <c r="I215" s="135" t="s">
        <v>919</v>
      </c>
      <c r="J215" s="130" t="s">
        <v>856</v>
      </c>
      <c r="K215" s="130">
        <v>2</v>
      </c>
      <c r="L215" s="130">
        <v>51</v>
      </c>
      <c r="M215" s="130">
        <v>332</v>
      </c>
      <c r="N215" s="73" t="s">
        <v>1421</v>
      </c>
      <c r="O215" s="88" t="str">
        <f t="shared" si="57"/>
        <v>CA251332</v>
      </c>
      <c r="P215" s="88" t="str">
        <f t="shared" si="63"/>
        <v>PA2012</v>
      </c>
      <c r="Q215" s="89"/>
    </row>
    <row r="216" spans="1:17" x14ac:dyDescent="0.25">
      <c r="A216" s="130" t="str">
        <f t="shared" si="64"/>
        <v>P</v>
      </c>
      <c r="B216" s="130" t="str">
        <f t="shared" si="65"/>
        <v>A</v>
      </c>
      <c r="C216" s="130">
        <f t="shared" si="66"/>
        <v>2</v>
      </c>
      <c r="D216" s="130" t="str">
        <f t="shared" si="67"/>
        <v>012</v>
      </c>
      <c r="E216" s="136"/>
      <c r="F216" s="137"/>
      <c r="G216" s="73"/>
      <c r="H216" s="134"/>
      <c r="I216" s="135" t="s">
        <v>919</v>
      </c>
      <c r="J216" s="130" t="s">
        <v>856</v>
      </c>
      <c r="K216" s="130">
        <v>2</v>
      </c>
      <c r="L216" s="130">
        <v>31</v>
      </c>
      <c r="M216" s="130">
        <v>335</v>
      </c>
      <c r="N216" s="73" t="s">
        <v>1422</v>
      </c>
      <c r="O216" s="88" t="str">
        <f t="shared" si="57"/>
        <v>CA231335</v>
      </c>
      <c r="P216" s="88" t="str">
        <f t="shared" si="63"/>
        <v>PA2012</v>
      </c>
      <c r="Q216" s="89"/>
    </row>
    <row r="217" spans="1:17" x14ac:dyDescent="0.25">
      <c r="A217" s="130" t="str">
        <f t="shared" si="64"/>
        <v>P</v>
      </c>
      <c r="B217" s="130" t="str">
        <f t="shared" si="65"/>
        <v>A</v>
      </c>
      <c r="C217" s="130">
        <f t="shared" si="66"/>
        <v>2</v>
      </c>
      <c r="D217" s="130" t="str">
        <f t="shared" si="67"/>
        <v>012</v>
      </c>
      <c r="E217" s="136"/>
      <c r="F217" s="137"/>
      <c r="G217" s="73"/>
      <c r="H217" s="134"/>
      <c r="I217" s="135" t="s">
        <v>919</v>
      </c>
      <c r="J217" s="130" t="s">
        <v>856</v>
      </c>
      <c r="K217" s="130">
        <v>2</v>
      </c>
      <c r="L217" s="130">
        <v>31</v>
      </c>
      <c r="M217" s="130">
        <v>336</v>
      </c>
      <c r="N217" s="73" t="s">
        <v>1423</v>
      </c>
      <c r="O217" s="88" t="str">
        <f t="shared" si="57"/>
        <v>CA231336</v>
      </c>
      <c r="P217" s="88" t="str">
        <f t="shared" si="63"/>
        <v>PA2012</v>
      </c>
      <c r="Q217" s="89"/>
    </row>
    <row r="218" spans="1:17" x14ac:dyDescent="0.25">
      <c r="A218" s="130" t="str">
        <f t="shared" si="64"/>
        <v>P</v>
      </c>
      <c r="B218" s="130" t="str">
        <f t="shared" si="65"/>
        <v>A</v>
      </c>
      <c r="C218" s="130">
        <f t="shared" si="66"/>
        <v>2</v>
      </c>
      <c r="D218" s="130" t="str">
        <f t="shared" si="67"/>
        <v>012</v>
      </c>
      <c r="E218" s="136"/>
      <c r="F218" s="137"/>
      <c r="G218" s="73"/>
      <c r="H218" s="134"/>
      <c r="I218" s="135" t="s">
        <v>919</v>
      </c>
      <c r="J218" s="130" t="s">
        <v>856</v>
      </c>
      <c r="K218" s="130">
        <v>2</v>
      </c>
      <c r="L218" s="130">
        <v>68</v>
      </c>
      <c r="M218" s="130">
        <v>341</v>
      </c>
      <c r="N218" s="73" t="s">
        <v>1424</v>
      </c>
      <c r="O218" s="88" t="str">
        <f t="shared" si="57"/>
        <v>CA268341</v>
      </c>
      <c r="P218" s="88" t="str">
        <f t="shared" si="63"/>
        <v>PA2012</v>
      </c>
      <c r="Q218" s="89"/>
    </row>
    <row r="219" spans="1:17" x14ac:dyDescent="0.25">
      <c r="A219" s="130" t="str">
        <f t="shared" si="64"/>
        <v>P</v>
      </c>
      <c r="B219" s="130" t="str">
        <f t="shared" si="65"/>
        <v>A</v>
      </c>
      <c r="C219" s="130">
        <f t="shared" si="66"/>
        <v>2</v>
      </c>
      <c r="D219" s="130" t="str">
        <f t="shared" si="67"/>
        <v>012</v>
      </c>
      <c r="E219" s="136"/>
      <c r="F219" s="137"/>
      <c r="G219" s="73"/>
      <c r="H219" s="134"/>
      <c r="I219" s="135" t="s">
        <v>919</v>
      </c>
      <c r="J219" s="130" t="s">
        <v>856</v>
      </c>
      <c r="K219" s="130">
        <v>2</v>
      </c>
      <c r="L219" s="130">
        <v>68</v>
      </c>
      <c r="M219" s="130">
        <v>342</v>
      </c>
      <c r="N219" s="73" t="s">
        <v>1425</v>
      </c>
      <c r="O219" s="88" t="str">
        <f t="shared" si="57"/>
        <v>CA268342</v>
      </c>
      <c r="P219" s="88" t="str">
        <f t="shared" si="63"/>
        <v>PA2012</v>
      </c>
      <c r="Q219" s="89"/>
    </row>
    <row r="220" spans="1:17" ht="25.5" x14ac:dyDescent="0.25">
      <c r="A220" s="130" t="str">
        <f t="shared" si="64"/>
        <v>P</v>
      </c>
      <c r="B220" s="130" t="str">
        <f t="shared" si="65"/>
        <v>A</v>
      </c>
      <c r="C220" s="130">
        <f t="shared" si="66"/>
        <v>2</v>
      </c>
      <c r="D220" s="130" t="str">
        <f t="shared" si="67"/>
        <v>012</v>
      </c>
      <c r="E220" s="136"/>
      <c r="F220" s="137"/>
      <c r="G220" s="73"/>
      <c r="H220" s="134"/>
      <c r="I220" s="135" t="s">
        <v>919</v>
      </c>
      <c r="J220" s="130" t="s">
        <v>856</v>
      </c>
      <c r="K220" s="130">
        <v>2</v>
      </c>
      <c r="L220" s="130">
        <v>68</v>
      </c>
      <c r="M220" s="130">
        <v>343</v>
      </c>
      <c r="N220" s="73" t="s">
        <v>1426</v>
      </c>
      <c r="O220" s="88" t="str">
        <f t="shared" si="57"/>
        <v>CA268343</v>
      </c>
      <c r="P220" s="88" t="str">
        <f t="shared" si="63"/>
        <v>PA2012</v>
      </c>
      <c r="Q220" s="89"/>
    </row>
    <row r="221" spans="1:17" ht="21" customHeight="1" x14ac:dyDescent="0.25">
      <c r="A221" s="356" t="s">
        <v>1427</v>
      </c>
      <c r="B221" s="356"/>
      <c r="C221" s="356"/>
      <c r="D221" s="356"/>
      <c r="E221" s="356"/>
      <c r="F221" s="356"/>
      <c r="G221" s="356"/>
      <c r="H221" s="356"/>
      <c r="I221" s="356"/>
      <c r="J221" s="356"/>
      <c r="K221" s="356"/>
      <c r="L221" s="356"/>
      <c r="M221" s="356"/>
      <c r="N221" s="356"/>
      <c r="O221" s="88" t="str">
        <f t="shared" si="57"/>
        <v/>
      </c>
      <c r="P221" s="88"/>
      <c r="Q221" s="89"/>
    </row>
    <row r="222" spans="1:17" x14ac:dyDescent="0.25">
      <c r="A222" s="96" t="s">
        <v>1221</v>
      </c>
      <c r="B222" s="96" t="s">
        <v>856</v>
      </c>
      <c r="C222" s="96">
        <v>3</v>
      </c>
      <c r="D222" s="97" t="s">
        <v>1222</v>
      </c>
      <c r="E222" s="98" t="s">
        <v>1428</v>
      </c>
      <c r="F222" s="122"/>
      <c r="G222" s="99" t="s">
        <v>1429</v>
      </c>
      <c r="H222" s="114" t="s">
        <v>1311</v>
      </c>
      <c r="I222" s="115"/>
      <c r="J222" s="101"/>
      <c r="K222" s="101"/>
      <c r="L222" s="101"/>
      <c r="M222" s="101"/>
      <c r="N222" s="139" t="s">
        <v>1430</v>
      </c>
      <c r="O222" s="103" t="str">
        <f t="shared" si="57"/>
        <v/>
      </c>
      <c r="P222" s="151" t="str">
        <f>CONCATENATE(A222,B222,C222,D222)</f>
        <v>PA3001</v>
      </c>
      <c r="Q222" s="89"/>
    </row>
    <row r="223" spans="1:17" ht="25.5" x14ac:dyDescent="0.25">
      <c r="A223" s="104" t="str">
        <f>$A$222</f>
        <v>P</v>
      </c>
      <c r="B223" s="104" t="str">
        <f>$B$222</f>
        <v>A</v>
      </c>
      <c r="C223" s="104">
        <f>$C$222</f>
        <v>3</v>
      </c>
      <c r="D223" s="104" t="str">
        <f>$D$222</f>
        <v>001</v>
      </c>
      <c r="E223" s="104"/>
      <c r="F223" s="106" t="s">
        <v>505</v>
      </c>
      <c r="G223" s="107" t="s">
        <v>1431</v>
      </c>
      <c r="H223" s="108"/>
      <c r="I223" s="109" t="s">
        <v>919</v>
      </c>
      <c r="J223" s="104" t="s">
        <v>856</v>
      </c>
      <c r="K223" s="104">
        <v>3</v>
      </c>
      <c r="L223" s="104">
        <v>13</v>
      </c>
      <c r="M223" s="104">
        <v>351</v>
      </c>
      <c r="N223" s="107" t="s">
        <v>1432</v>
      </c>
      <c r="O223" s="88" t="str">
        <f t="shared" si="57"/>
        <v>CA313351</v>
      </c>
      <c r="P223" s="88" t="str">
        <f>CONCATENATE(A223,B223,C223,D223)</f>
        <v>PA3001</v>
      </c>
      <c r="Q223" s="89"/>
    </row>
    <row r="224" spans="1:17" x14ac:dyDescent="0.25">
      <c r="A224" s="104" t="str">
        <f>$A$222</f>
        <v>P</v>
      </c>
      <c r="B224" s="104" t="str">
        <f>$B$222</f>
        <v>A</v>
      </c>
      <c r="C224" s="104">
        <f>$C$222</f>
        <v>3</v>
      </c>
      <c r="D224" s="104" t="str">
        <f>$D$222</f>
        <v>001</v>
      </c>
      <c r="E224" s="105"/>
      <c r="F224" s="106" t="s">
        <v>509</v>
      </c>
      <c r="G224" s="73" t="s">
        <v>1433</v>
      </c>
      <c r="H224" s="108"/>
      <c r="I224" s="109" t="s">
        <v>919</v>
      </c>
      <c r="J224" s="104" t="s">
        <v>856</v>
      </c>
      <c r="K224" s="104">
        <v>3</v>
      </c>
      <c r="L224" s="104">
        <v>53</v>
      </c>
      <c r="M224" s="125">
        <v>352</v>
      </c>
      <c r="N224" s="107" t="s">
        <v>1434</v>
      </c>
      <c r="O224" s="88" t="str">
        <f t="shared" si="57"/>
        <v>CA353352</v>
      </c>
      <c r="P224" s="88" t="str">
        <f>CONCATENATE(A224,B224,C224,D224)</f>
        <v>PA3001</v>
      </c>
      <c r="Q224" s="89"/>
    </row>
    <row r="225" spans="1:17" x14ac:dyDescent="0.25">
      <c r="A225" s="104" t="str">
        <f>$A$222</f>
        <v>P</v>
      </c>
      <c r="B225" s="104" t="str">
        <f>$B$222</f>
        <v>A</v>
      </c>
      <c r="C225" s="104">
        <f>$C$222</f>
        <v>3</v>
      </c>
      <c r="D225" s="104" t="str">
        <f>$D$222</f>
        <v>001</v>
      </c>
      <c r="E225" s="105"/>
      <c r="F225" s="106" t="s">
        <v>510</v>
      </c>
      <c r="G225" s="107" t="s">
        <v>511</v>
      </c>
      <c r="H225" s="108"/>
      <c r="I225" s="109" t="s">
        <v>919</v>
      </c>
      <c r="J225" s="104" t="s">
        <v>856</v>
      </c>
      <c r="K225" s="104">
        <v>3</v>
      </c>
      <c r="L225" s="104">
        <v>44</v>
      </c>
      <c r="M225" s="104">
        <v>352</v>
      </c>
      <c r="N225" s="107" t="s">
        <v>1434</v>
      </c>
      <c r="O225" s="88" t="str">
        <f t="shared" si="57"/>
        <v>CA344352</v>
      </c>
      <c r="P225" s="88" t="str">
        <f>CONCATENATE(A225,B225,C225,D225)</f>
        <v>PA3001</v>
      </c>
      <c r="Q225" s="89"/>
    </row>
    <row r="226" spans="1:17" x14ac:dyDescent="0.25">
      <c r="A226" s="104" t="str">
        <f>$A$222</f>
        <v>P</v>
      </c>
      <c r="B226" s="104" t="str">
        <f>$B$222</f>
        <v>A</v>
      </c>
      <c r="C226" s="104">
        <f>$C$222</f>
        <v>3</v>
      </c>
      <c r="D226" s="104" t="str">
        <f>$D$222</f>
        <v>001</v>
      </c>
      <c r="E226" s="105"/>
      <c r="F226" s="106" t="s">
        <v>512</v>
      </c>
      <c r="G226" s="73" t="s">
        <v>513</v>
      </c>
      <c r="H226" s="108"/>
      <c r="I226" s="109" t="s">
        <v>919</v>
      </c>
      <c r="J226" s="104" t="s">
        <v>856</v>
      </c>
      <c r="K226" s="104">
        <v>3</v>
      </c>
      <c r="L226" s="104">
        <v>44</v>
      </c>
      <c r="M226" s="104">
        <v>353</v>
      </c>
      <c r="N226" s="107" t="s">
        <v>1435</v>
      </c>
      <c r="O226" s="88" t="str">
        <f t="shared" si="57"/>
        <v>CA344353</v>
      </c>
      <c r="P226" s="88" t="str">
        <f>CONCATENATE(A226,B226,C226,D226)</f>
        <v>PA3001</v>
      </c>
      <c r="Q226" s="89"/>
    </row>
    <row r="227" spans="1:17" x14ac:dyDescent="0.25">
      <c r="A227" s="104"/>
      <c r="B227" s="104"/>
      <c r="C227" s="104"/>
      <c r="D227" s="104"/>
      <c r="E227" s="105"/>
      <c r="F227" s="106"/>
      <c r="G227" s="107"/>
      <c r="H227" s="108"/>
      <c r="I227" s="109"/>
      <c r="J227" s="104"/>
      <c r="K227" s="104"/>
      <c r="L227" s="104"/>
      <c r="M227" s="104"/>
      <c r="N227" s="107"/>
      <c r="O227" s="88" t="str">
        <f t="shared" si="57"/>
        <v/>
      </c>
      <c r="P227" s="88"/>
      <c r="Q227" s="89"/>
    </row>
    <row r="228" spans="1:17" ht="25.5" x14ac:dyDescent="0.25">
      <c r="A228" s="96" t="s">
        <v>1221</v>
      </c>
      <c r="B228" s="96" t="s">
        <v>856</v>
      </c>
      <c r="C228" s="96">
        <v>3</v>
      </c>
      <c r="D228" s="97" t="s">
        <v>1246</v>
      </c>
      <c r="E228" s="98" t="s">
        <v>1436</v>
      </c>
      <c r="F228" s="122"/>
      <c r="G228" s="123" t="s">
        <v>1437</v>
      </c>
      <c r="H228" s="114" t="s">
        <v>1319</v>
      </c>
      <c r="I228" s="115"/>
      <c r="J228" s="101"/>
      <c r="K228" s="101"/>
      <c r="L228" s="101"/>
      <c r="M228" s="101"/>
      <c r="N228" s="139" t="s">
        <v>1438</v>
      </c>
      <c r="O228" s="103" t="str">
        <f t="shared" si="57"/>
        <v/>
      </c>
      <c r="P228" s="151" t="str">
        <f>CONCATENATE(A228,B228,C228,D228)</f>
        <v>PA3002</v>
      </c>
      <c r="Q228" s="89"/>
    </row>
    <row r="229" spans="1:17" x14ac:dyDescent="0.25">
      <c r="A229" s="104" t="str">
        <f>$A$228</f>
        <v>P</v>
      </c>
      <c r="B229" s="104" t="str">
        <f>$B$228</f>
        <v>A</v>
      </c>
      <c r="C229" s="104">
        <f>$C$228</f>
        <v>3</v>
      </c>
      <c r="D229" s="104" t="str">
        <f>$D$228</f>
        <v>002</v>
      </c>
      <c r="E229" s="105"/>
      <c r="F229" s="106"/>
      <c r="G229" s="107"/>
      <c r="H229" s="108"/>
      <c r="I229" s="109" t="s">
        <v>919</v>
      </c>
      <c r="J229" s="104" t="s">
        <v>856</v>
      </c>
      <c r="K229" s="104">
        <v>3</v>
      </c>
      <c r="L229" s="104">
        <v>13</v>
      </c>
      <c r="M229" s="104">
        <v>361</v>
      </c>
      <c r="N229" s="107" t="s">
        <v>1780</v>
      </c>
      <c r="O229" s="88" t="str">
        <f t="shared" si="57"/>
        <v>CA313361</v>
      </c>
      <c r="P229" s="88" t="str">
        <f>CONCATENATE(A229,B229,C229,D229)</f>
        <v>PA3002</v>
      </c>
      <c r="Q229" s="89"/>
    </row>
    <row r="230" spans="1:17" x14ac:dyDescent="0.25">
      <c r="A230" s="104" t="str">
        <f>$A$228</f>
        <v>P</v>
      </c>
      <c r="B230" s="104" t="str">
        <f>$B$228</f>
        <v>A</v>
      </c>
      <c r="C230" s="104">
        <f>$C$228</f>
        <v>3</v>
      </c>
      <c r="D230" s="104" t="str">
        <f>$D$228</f>
        <v>002</v>
      </c>
      <c r="E230" s="105"/>
      <c r="F230" s="142"/>
      <c r="G230" s="131"/>
      <c r="H230" s="108"/>
      <c r="I230" s="109" t="s">
        <v>919</v>
      </c>
      <c r="J230" s="104" t="s">
        <v>856</v>
      </c>
      <c r="K230" s="104">
        <v>3</v>
      </c>
      <c r="L230" s="104">
        <v>44</v>
      </c>
      <c r="M230" s="104">
        <v>362</v>
      </c>
      <c r="N230" s="113" t="s">
        <v>1439</v>
      </c>
      <c r="O230" s="88" t="str">
        <f t="shared" si="57"/>
        <v>CA344362</v>
      </c>
      <c r="P230" s="88" t="str">
        <f>CONCATENATE(A230,B230,C230,D230)</f>
        <v>PA3002</v>
      </c>
      <c r="Q230" s="89"/>
    </row>
    <row r="231" spans="1:17" x14ac:dyDescent="0.25">
      <c r="A231" s="104" t="str">
        <f>$A$228</f>
        <v>P</v>
      </c>
      <c r="B231" s="104" t="str">
        <f>$B$228</f>
        <v>A</v>
      </c>
      <c r="C231" s="104">
        <f>$C$228</f>
        <v>3</v>
      </c>
      <c r="D231" s="104" t="str">
        <f>$D$228</f>
        <v>002</v>
      </c>
      <c r="E231" s="105"/>
      <c r="F231" s="142"/>
      <c r="G231" s="131"/>
      <c r="H231" s="108"/>
      <c r="I231" s="109" t="s">
        <v>919</v>
      </c>
      <c r="J231" s="104" t="s">
        <v>856</v>
      </c>
      <c r="K231" s="104">
        <v>3</v>
      </c>
      <c r="L231" s="104">
        <v>68</v>
      </c>
      <c r="M231" s="104">
        <v>363</v>
      </c>
      <c r="N231" s="113" t="s">
        <v>1440</v>
      </c>
      <c r="O231" s="88" t="str">
        <f t="shared" si="57"/>
        <v>CA368363</v>
      </c>
      <c r="P231" s="88" t="str">
        <f>CONCATENATE(A231,B231,C231,D231)</f>
        <v>PA3002</v>
      </c>
      <c r="Q231" s="89"/>
    </row>
    <row r="232" spans="1:17" ht="21" customHeight="1" x14ac:dyDescent="0.25">
      <c r="A232" s="356" t="s">
        <v>514</v>
      </c>
      <c r="B232" s="356"/>
      <c r="C232" s="356"/>
      <c r="D232" s="356"/>
      <c r="E232" s="356"/>
      <c r="F232" s="356"/>
      <c r="G232" s="356"/>
      <c r="H232" s="356"/>
      <c r="I232" s="356"/>
      <c r="J232" s="356"/>
      <c r="K232" s="356"/>
      <c r="L232" s="356"/>
      <c r="M232" s="356"/>
      <c r="N232" s="356"/>
      <c r="O232" s="88" t="str">
        <f t="shared" si="57"/>
        <v/>
      </c>
      <c r="P232" s="88"/>
      <c r="Q232" s="89"/>
    </row>
    <row r="233" spans="1:17" x14ac:dyDescent="0.25">
      <c r="A233" s="96" t="s">
        <v>1221</v>
      </c>
      <c r="B233" s="96" t="s">
        <v>856</v>
      </c>
      <c r="C233" s="96">
        <v>4</v>
      </c>
      <c r="D233" s="97" t="s">
        <v>1222</v>
      </c>
      <c r="E233" s="98" t="s">
        <v>1441</v>
      </c>
      <c r="F233" s="122"/>
      <c r="G233" s="123" t="s">
        <v>1442</v>
      </c>
      <c r="H233" s="114" t="s">
        <v>1443</v>
      </c>
      <c r="I233" s="115"/>
      <c r="J233" s="101"/>
      <c r="K233" s="101"/>
      <c r="L233" s="101"/>
      <c r="M233" s="101"/>
      <c r="N233" s="117" t="s">
        <v>1444</v>
      </c>
      <c r="O233" s="103" t="str">
        <f t="shared" si="57"/>
        <v/>
      </c>
      <c r="P233" s="151" t="str">
        <f t="shared" ref="P233:P239" si="68">CONCATENATE(A233,B233,C233,D233)</f>
        <v>PA4001</v>
      </c>
      <c r="Q233" s="89"/>
    </row>
    <row r="234" spans="1:17" x14ac:dyDescent="0.25">
      <c r="A234" s="130" t="str">
        <f>$A$233</f>
        <v>P</v>
      </c>
      <c r="B234" s="130" t="str">
        <f>$B$233</f>
        <v>A</v>
      </c>
      <c r="C234" s="130">
        <f>$C$233</f>
        <v>4</v>
      </c>
      <c r="D234" s="130" t="str">
        <f>$D$233</f>
        <v>001</v>
      </c>
      <c r="E234" s="130"/>
      <c r="F234" s="137" t="s">
        <v>519</v>
      </c>
      <c r="G234" s="73" t="s">
        <v>1445</v>
      </c>
      <c r="H234" s="134"/>
      <c r="I234" s="135" t="s">
        <v>919</v>
      </c>
      <c r="J234" s="130" t="s">
        <v>856</v>
      </c>
      <c r="K234" s="130">
        <v>4</v>
      </c>
      <c r="L234" s="130">
        <v>43</v>
      </c>
      <c r="M234" s="130">
        <v>401</v>
      </c>
      <c r="N234" s="73" t="s">
        <v>1773</v>
      </c>
      <c r="O234" s="88" t="str">
        <f t="shared" si="57"/>
        <v>CA443401</v>
      </c>
      <c r="P234" s="88" t="str">
        <f t="shared" si="68"/>
        <v>PA4001</v>
      </c>
      <c r="Q234" s="89"/>
    </row>
    <row r="235" spans="1:17" x14ac:dyDescent="0.25">
      <c r="A235" s="130" t="str">
        <f t="shared" ref="A235:A240" si="69">$A$233</f>
        <v>P</v>
      </c>
      <c r="B235" s="130" t="str">
        <f t="shared" ref="B235:B240" si="70">$B$233</f>
        <v>A</v>
      </c>
      <c r="C235" s="130">
        <f t="shared" ref="C235:C240" si="71">$C$233</f>
        <v>4</v>
      </c>
      <c r="D235" s="130" t="str">
        <f t="shared" ref="D235:D240" si="72">$D$233</f>
        <v>001</v>
      </c>
      <c r="E235" s="130"/>
      <c r="F235" s="137" t="s">
        <v>1446</v>
      </c>
      <c r="G235" s="73" t="s">
        <v>1447</v>
      </c>
      <c r="H235" s="134"/>
      <c r="I235" s="135" t="s">
        <v>919</v>
      </c>
      <c r="J235" s="130" t="s">
        <v>856</v>
      </c>
      <c r="K235" s="130">
        <v>4</v>
      </c>
      <c r="L235" s="130">
        <v>51</v>
      </c>
      <c r="M235" s="130">
        <v>401</v>
      </c>
      <c r="N235" s="73" t="s">
        <v>1773</v>
      </c>
      <c r="O235" s="88" t="str">
        <f t="shared" si="57"/>
        <v>CA451401</v>
      </c>
      <c r="P235" s="88" t="str">
        <f t="shared" si="68"/>
        <v>PA4001</v>
      </c>
      <c r="Q235" s="89"/>
    </row>
    <row r="236" spans="1:17" x14ac:dyDescent="0.25">
      <c r="A236" s="130" t="str">
        <f t="shared" si="69"/>
        <v>P</v>
      </c>
      <c r="B236" s="130" t="str">
        <f t="shared" si="70"/>
        <v>A</v>
      </c>
      <c r="C236" s="130">
        <f t="shared" si="71"/>
        <v>4</v>
      </c>
      <c r="D236" s="130" t="str">
        <f t="shared" si="72"/>
        <v>001</v>
      </c>
      <c r="E236" s="130"/>
      <c r="F236" s="137" t="s">
        <v>1448</v>
      </c>
      <c r="G236" s="73" t="s">
        <v>1449</v>
      </c>
      <c r="H236" s="134"/>
      <c r="I236" s="135" t="s">
        <v>919</v>
      </c>
      <c r="J236" s="130" t="s">
        <v>856</v>
      </c>
      <c r="K236" s="130">
        <v>4</v>
      </c>
      <c r="L236" s="130">
        <v>53</v>
      </c>
      <c r="M236" s="130">
        <v>401</v>
      </c>
      <c r="N236" s="73" t="s">
        <v>1773</v>
      </c>
      <c r="O236" s="88" t="str">
        <f t="shared" si="57"/>
        <v>CA453401</v>
      </c>
      <c r="P236" s="88" t="str">
        <f t="shared" si="68"/>
        <v>PA4001</v>
      </c>
      <c r="Q236" s="89"/>
    </row>
    <row r="237" spans="1:17" x14ac:dyDescent="0.25">
      <c r="A237" s="130" t="str">
        <f t="shared" si="69"/>
        <v>P</v>
      </c>
      <c r="B237" s="130" t="str">
        <f t="shared" si="70"/>
        <v>A</v>
      </c>
      <c r="C237" s="130">
        <f t="shared" si="71"/>
        <v>4</v>
      </c>
      <c r="D237" s="130" t="str">
        <f t="shared" si="72"/>
        <v>001</v>
      </c>
      <c r="E237" s="130"/>
      <c r="F237" s="137" t="s">
        <v>1450</v>
      </c>
      <c r="G237" s="73" t="s">
        <v>1451</v>
      </c>
      <c r="H237" s="134"/>
      <c r="I237" s="135" t="s">
        <v>919</v>
      </c>
      <c r="J237" s="130" t="s">
        <v>856</v>
      </c>
      <c r="K237" s="130">
        <v>4</v>
      </c>
      <c r="L237" s="130">
        <v>43</v>
      </c>
      <c r="M237" s="130">
        <v>402</v>
      </c>
      <c r="N237" s="73" t="s">
        <v>1772</v>
      </c>
      <c r="O237" s="88" t="str">
        <f t="shared" ref="O237:O243" si="73">CONCATENATE(I237,J237,K237,L237,M237)</f>
        <v>CA443402</v>
      </c>
      <c r="P237" s="88" t="str">
        <f t="shared" si="68"/>
        <v>PA4001</v>
      </c>
      <c r="Q237" s="89"/>
    </row>
    <row r="238" spans="1:17" ht="25.5" x14ac:dyDescent="0.25">
      <c r="A238" s="130" t="str">
        <f t="shared" si="69"/>
        <v>P</v>
      </c>
      <c r="B238" s="130" t="str">
        <f t="shared" si="70"/>
        <v>A</v>
      </c>
      <c r="C238" s="130">
        <f t="shared" si="71"/>
        <v>4</v>
      </c>
      <c r="D238" s="130" t="str">
        <f t="shared" si="72"/>
        <v>001</v>
      </c>
      <c r="E238" s="130"/>
      <c r="F238" s="137" t="s">
        <v>1453</v>
      </c>
      <c r="G238" s="73" t="s">
        <v>1454</v>
      </c>
      <c r="H238" s="134"/>
      <c r="I238" s="135" t="s">
        <v>919</v>
      </c>
      <c r="J238" s="130" t="s">
        <v>856</v>
      </c>
      <c r="K238" s="130">
        <v>4</v>
      </c>
      <c r="L238" s="130">
        <v>51</v>
      </c>
      <c r="M238" s="130">
        <v>402</v>
      </c>
      <c r="N238" s="73" t="s">
        <v>1772</v>
      </c>
      <c r="O238" s="88" t="str">
        <f t="shared" si="73"/>
        <v>CA451402</v>
      </c>
      <c r="P238" s="88" t="str">
        <f t="shared" si="68"/>
        <v>PA4001</v>
      </c>
      <c r="Q238" s="89"/>
    </row>
    <row r="239" spans="1:17" ht="38.25" x14ac:dyDescent="0.25">
      <c r="A239" s="130" t="str">
        <f t="shared" si="69"/>
        <v>P</v>
      </c>
      <c r="B239" s="130" t="str">
        <f t="shared" si="70"/>
        <v>A</v>
      </c>
      <c r="C239" s="130">
        <f t="shared" si="71"/>
        <v>4</v>
      </c>
      <c r="D239" s="130" t="str">
        <f t="shared" si="72"/>
        <v>001</v>
      </c>
      <c r="E239" s="130"/>
      <c r="F239" s="137" t="s">
        <v>1456</v>
      </c>
      <c r="G239" s="73" t="s">
        <v>1457</v>
      </c>
      <c r="H239" s="134"/>
      <c r="I239" s="135" t="s">
        <v>919</v>
      </c>
      <c r="J239" s="130" t="s">
        <v>856</v>
      </c>
      <c r="K239" s="130">
        <v>4</v>
      </c>
      <c r="L239" s="130">
        <v>53</v>
      </c>
      <c r="M239" s="130">
        <v>402</v>
      </c>
      <c r="N239" s="73" t="s">
        <v>1772</v>
      </c>
      <c r="O239" s="88" t="str">
        <f t="shared" si="73"/>
        <v>CA453402</v>
      </c>
      <c r="P239" s="88" t="str">
        <f t="shared" si="68"/>
        <v>PA4001</v>
      </c>
      <c r="Q239" s="89"/>
    </row>
    <row r="240" spans="1:17" ht="25.5" x14ac:dyDescent="0.25">
      <c r="A240" s="130" t="str">
        <f t="shared" si="69"/>
        <v>P</v>
      </c>
      <c r="B240" s="130" t="str">
        <f t="shared" si="70"/>
        <v>A</v>
      </c>
      <c r="C240" s="130">
        <f t="shared" si="71"/>
        <v>4</v>
      </c>
      <c r="D240" s="130" t="str">
        <f t="shared" si="72"/>
        <v>001</v>
      </c>
      <c r="E240" s="130"/>
      <c r="F240" s="137" t="s">
        <v>1458</v>
      </c>
      <c r="G240" s="73" t="s">
        <v>1459</v>
      </c>
      <c r="H240" s="134"/>
      <c r="I240" s="135" t="s">
        <v>919</v>
      </c>
      <c r="J240" s="130" t="s">
        <v>856</v>
      </c>
      <c r="K240" s="130">
        <v>4</v>
      </c>
      <c r="L240" s="130">
        <v>43</v>
      </c>
      <c r="M240" s="125">
        <v>403</v>
      </c>
      <c r="N240" s="73" t="s">
        <v>1455</v>
      </c>
      <c r="O240" s="88" t="str">
        <f t="shared" si="73"/>
        <v>CA443403</v>
      </c>
      <c r="P240" s="88" t="str">
        <f>CONCATENATE(A238,B238,C238,D238)</f>
        <v>PA4001</v>
      </c>
      <c r="Q240" s="89"/>
    </row>
    <row r="241" spans="1:17" x14ac:dyDescent="0.25">
      <c r="A241" s="130"/>
      <c r="B241" s="130"/>
      <c r="C241" s="130"/>
      <c r="D241" s="130"/>
      <c r="E241" s="130"/>
      <c r="F241" s="137"/>
      <c r="G241" s="73"/>
      <c r="H241" s="134"/>
      <c r="I241" s="135" t="s">
        <v>919</v>
      </c>
      <c r="J241" s="130" t="s">
        <v>856</v>
      </c>
      <c r="K241" s="130">
        <v>4</v>
      </c>
      <c r="L241" s="130">
        <v>51</v>
      </c>
      <c r="M241" s="125">
        <v>403</v>
      </c>
      <c r="N241" s="73" t="s">
        <v>1455</v>
      </c>
      <c r="O241" s="88" t="str">
        <f t="shared" si="73"/>
        <v>CA451403</v>
      </c>
      <c r="P241" s="88" t="str">
        <f>CONCATENATE(A239,B239,C239,D239)</f>
        <v>PA4001</v>
      </c>
      <c r="Q241" s="89"/>
    </row>
    <row r="242" spans="1:17" x14ac:dyDescent="0.25">
      <c r="A242" s="130"/>
      <c r="B242" s="130"/>
      <c r="C242" s="130"/>
      <c r="D242" s="130"/>
      <c r="E242" s="130"/>
      <c r="F242" s="137"/>
      <c r="G242" s="73"/>
      <c r="H242" s="134"/>
      <c r="I242" s="135" t="s">
        <v>919</v>
      </c>
      <c r="J242" s="130" t="s">
        <v>856</v>
      </c>
      <c r="K242" s="130">
        <v>4</v>
      </c>
      <c r="L242" s="130">
        <v>53</v>
      </c>
      <c r="M242" s="125">
        <v>403</v>
      </c>
      <c r="N242" s="73" t="s">
        <v>1455</v>
      </c>
      <c r="O242" s="88" t="str">
        <f t="shared" si="73"/>
        <v>CA453403</v>
      </c>
      <c r="P242" s="88" t="str">
        <f>CONCATENATE(A240,B240,C240,D240)</f>
        <v>PA4001</v>
      </c>
      <c r="Q242" s="89"/>
    </row>
    <row r="243" spans="1:17" x14ac:dyDescent="0.25">
      <c r="A243" s="130"/>
      <c r="B243" s="130"/>
      <c r="C243" s="130"/>
      <c r="D243" s="130"/>
      <c r="E243" s="130"/>
      <c r="F243" s="137"/>
      <c r="G243" s="73"/>
      <c r="H243" s="134"/>
      <c r="I243" s="135" t="s">
        <v>919</v>
      </c>
      <c r="J243" s="130" t="s">
        <v>856</v>
      </c>
      <c r="K243" s="130">
        <v>4</v>
      </c>
      <c r="L243" s="130">
        <v>53</v>
      </c>
      <c r="M243" s="130">
        <v>404</v>
      </c>
      <c r="N243" s="73" t="s">
        <v>1452</v>
      </c>
      <c r="O243" s="88" t="str">
        <f t="shared" si="73"/>
        <v>CA453404</v>
      </c>
      <c r="P243" s="88" t="str">
        <f>CONCATENATE(A237,B237,C237,D237)</f>
        <v>PA4001</v>
      </c>
      <c r="Q243" s="89"/>
    </row>
    <row r="244" spans="1:17" x14ac:dyDescent="0.25">
      <c r="A244" s="130"/>
      <c r="B244" s="130"/>
      <c r="C244" s="130"/>
      <c r="D244" s="130"/>
      <c r="E244" s="130"/>
      <c r="F244" s="137"/>
      <c r="G244" s="73"/>
      <c r="H244" s="134"/>
      <c r="I244" s="134"/>
      <c r="J244" s="134"/>
      <c r="K244" s="134"/>
      <c r="L244" s="134"/>
      <c r="M244" s="134"/>
      <c r="N244" s="134"/>
      <c r="O244" s="134"/>
      <c r="P244" s="134"/>
      <c r="Q244" s="89"/>
    </row>
    <row r="245" spans="1:17" x14ac:dyDescent="0.25">
      <c r="A245" s="96" t="s">
        <v>1221</v>
      </c>
      <c r="B245" s="96" t="s">
        <v>857</v>
      </c>
      <c r="C245" s="96">
        <v>4</v>
      </c>
      <c r="D245" s="97" t="s">
        <v>1222</v>
      </c>
      <c r="E245" s="98" t="s">
        <v>1441</v>
      </c>
      <c r="F245" s="122"/>
      <c r="G245" s="123"/>
      <c r="H245" s="114"/>
      <c r="I245" s="115"/>
      <c r="J245" s="101"/>
      <c r="K245" s="101"/>
      <c r="L245" s="101"/>
      <c r="M245" s="101"/>
      <c r="N245" s="139"/>
      <c r="O245" s="103" t="str">
        <f t="shared" si="57"/>
        <v/>
      </c>
      <c r="P245" s="151" t="str">
        <f>CONCATENATE(A245,B245,C245,D245)</f>
        <v>PB4001</v>
      </c>
      <c r="Q245" s="89"/>
    </row>
    <row r="246" spans="1:17" x14ac:dyDescent="0.25">
      <c r="A246" s="130" t="str">
        <f>$A$245</f>
        <v>P</v>
      </c>
      <c r="B246" s="130" t="str">
        <f>$B$245</f>
        <v>B</v>
      </c>
      <c r="C246" s="130">
        <f>$C$245</f>
        <v>4</v>
      </c>
      <c r="D246" s="130" t="str">
        <f>$D$245</f>
        <v>001</v>
      </c>
      <c r="E246" s="130"/>
      <c r="F246" s="137" t="s">
        <v>519</v>
      </c>
      <c r="G246" s="73" t="s">
        <v>1460</v>
      </c>
      <c r="H246" s="134"/>
      <c r="I246" s="135" t="s">
        <v>919</v>
      </c>
      <c r="J246" s="130" t="s">
        <v>857</v>
      </c>
      <c r="K246" s="130">
        <v>4</v>
      </c>
      <c r="L246" s="130">
        <v>43</v>
      </c>
      <c r="M246" s="130">
        <v>401</v>
      </c>
      <c r="N246" s="73" t="s">
        <v>1773</v>
      </c>
      <c r="O246" s="88" t="str">
        <f t="shared" si="57"/>
        <v>CB443401</v>
      </c>
      <c r="P246" s="88" t="str">
        <f>CONCATENATE(A246,B246,C246,D246)</f>
        <v>PB4001</v>
      </c>
      <c r="Q246" s="89"/>
    </row>
    <row r="247" spans="1:17" x14ac:dyDescent="0.25">
      <c r="A247" s="130" t="str">
        <f>$A$245</f>
        <v>P</v>
      </c>
      <c r="B247" s="130" t="str">
        <f>$B$245</f>
        <v>B</v>
      </c>
      <c r="C247" s="130">
        <f>$C$245</f>
        <v>4</v>
      </c>
      <c r="D247" s="130" t="str">
        <f>$D$245</f>
        <v>001</v>
      </c>
      <c r="E247" s="130"/>
      <c r="F247" s="137"/>
      <c r="G247" s="73"/>
      <c r="H247" s="134"/>
      <c r="I247" s="135" t="s">
        <v>919</v>
      </c>
      <c r="J247" s="130" t="s">
        <v>857</v>
      </c>
      <c r="K247" s="130">
        <v>4</v>
      </c>
      <c r="L247" s="130">
        <v>53</v>
      </c>
      <c r="M247" s="130">
        <v>401</v>
      </c>
      <c r="N247" s="73" t="s">
        <v>1773</v>
      </c>
      <c r="O247" s="88" t="str">
        <f t="shared" si="57"/>
        <v>CB453401</v>
      </c>
      <c r="P247" s="88" t="str">
        <f>CONCATENATE(A247,B247,C247,D247)</f>
        <v>PB4001</v>
      </c>
      <c r="Q247" s="89"/>
    </row>
    <row r="248" spans="1:17" x14ac:dyDescent="0.25">
      <c r="A248" s="130" t="str">
        <f>$A$245</f>
        <v>P</v>
      </c>
      <c r="B248" s="130" t="str">
        <f>$B$245</f>
        <v>B</v>
      </c>
      <c r="C248" s="130">
        <f>$C$245</f>
        <v>4</v>
      </c>
      <c r="D248" s="130" t="str">
        <f>$D$245</f>
        <v>001</v>
      </c>
      <c r="E248" s="130"/>
      <c r="F248" s="137"/>
      <c r="G248" s="73"/>
      <c r="H248" s="134"/>
      <c r="I248" s="135" t="s">
        <v>919</v>
      </c>
      <c r="J248" s="130" t="s">
        <v>857</v>
      </c>
      <c r="K248" s="130">
        <v>4</v>
      </c>
      <c r="L248" s="130">
        <v>53</v>
      </c>
      <c r="M248" s="125">
        <v>406</v>
      </c>
      <c r="N248" s="73" t="s">
        <v>1774</v>
      </c>
      <c r="O248" s="88" t="str">
        <f t="shared" si="57"/>
        <v>CB453406</v>
      </c>
      <c r="P248" s="88" t="str">
        <f>CONCATENATE(A248,B248,C248,D248)</f>
        <v>PB4001</v>
      </c>
      <c r="Q248" s="89"/>
    </row>
    <row r="249" spans="1:17" x14ac:dyDescent="0.25">
      <c r="A249" s="130" t="str">
        <f>$A$245</f>
        <v>P</v>
      </c>
      <c r="B249" s="130" t="str">
        <f>$B$245</f>
        <v>B</v>
      </c>
      <c r="C249" s="130">
        <f>$C$245</f>
        <v>4</v>
      </c>
      <c r="D249" s="130" t="str">
        <f>$D$245</f>
        <v>001</v>
      </c>
      <c r="E249" s="130"/>
      <c r="F249" s="137"/>
      <c r="G249" s="73"/>
      <c r="H249" s="134"/>
      <c r="I249" s="135"/>
      <c r="J249" s="130"/>
      <c r="K249" s="130"/>
      <c r="L249" s="130"/>
      <c r="M249" s="130"/>
      <c r="N249" s="73"/>
      <c r="O249" s="88" t="str">
        <f t="shared" si="57"/>
        <v/>
      </c>
      <c r="P249" s="88"/>
      <c r="Q249" s="89"/>
    </row>
    <row r="250" spans="1:17" x14ac:dyDescent="0.25">
      <c r="A250" s="130" t="str">
        <f>$A$245</f>
        <v>P</v>
      </c>
      <c r="B250" s="130" t="str">
        <f>$B$245</f>
        <v>B</v>
      </c>
      <c r="C250" s="130">
        <f>$C$245</f>
        <v>4</v>
      </c>
      <c r="D250" s="130" t="str">
        <f>$D$245</f>
        <v>001</v>
      </c>
      <c r="E250" s="130"/>
      <c r="F250" s="137"/>
      <c r="G250" s="73"/>
      <c r="H250" s="134"/>
      <c r="I250" s="135"/>
      <c r="J250" s="130"/>
      <c r="K250" s="130"/>
      <c r="L250" s="130"/>
      <c r="M250" s="130"/>
      <c r="N250" s="73"/>
      <c r="O250" s="88" t="str">
        <f t="shared" si="57"/>
        <v/>
      </c>
      <c r="P250" s="88"/>
      <c r="Q250" s="89"/>
    </row>
    <row r="251" spans="1:17" x14ac:dyDescent="0.25">
      <c r="A251" s="130"/>
      <c r="B251" s="130"/>
      <c r="C251" s="130"/>
      <c r="D251" s="130"/>
      <c r="E251" s="130"/>
      <c r="F251" s="137"/>
      <c r="G251" s="73"/>
      <c r="H251" s="134"/>
      <c r="I251" s="135"/>
      <c r="J251" s="130"/>
      <c r="K251" s="130"/>
      <c r="L251" s="130"/>
      <c r="M251" s="130"/>
      <c r="N251" s="73"/>
      <c r="O251" s="88" t="str">
        <f t="shared" si="57"/>
        <v/>
      </c>
      <c r="P251" s="88"/>
      <c r="Q251" s="89"/>
    </row>
    <row r="252" spans="1:17" ht="25.5" x14ac:dyDescent="0.25">
      <c r="A252" s="96" t="s">
        <v>1221</v>
      </c>
      <c r="B252" s="96" t="s">
        <v>856</v>
      </c>
      <c r="C252" s="96">
        <v>4</v>
      </c>
      <c r="D252" s="97" t="s">
        <v>1246</v>
      </c>
      <c r="E252" s="98" t="s">
        <v>1461</v>
      </c>
      <c r="F252" s="122"/>
      <c r="G252" s="123" t="s">
        <v>1814</v>
      </c>
      <c r="H252" s="114" t="s">
        <v>1785</v>
      </c>
      <c r="I252" s="115"/>
      <c r="J252" s="101"/>
      <c r="K252" s="101"/>
      <c r="L252" s="101"/>
      <c r="M252" s="101"/>
      <c r="N252" s="139" t="s">
        <v>1462</v>
      </c>
      <c r="O252" s="103" t="str">
        <f t="shared" si="57"/>
        <v/>
      </c>
      <c r="P252" s="151" t="str">
        <f>CONCATENATE(A252,B252,C252,D252)</f>
        <v>PA4002</v>
      </c>
      <c r="Q252" s="89"/>
    </row>
    <row r="253" spans="1:17" ht="25.5" x14ac:dyDescent="0.25">
      <c r="A253" s="130" t="str">
        <f t="shared" ref="A253:A274" si="74">$A$252</f>
        <v>P</v>
      </c>
      <c r="B253" s="130" t="str">
        <f t="shared" ref="B253:B274" si="75">$B$252</f>
        <v>A</v>
      </c>
      <c r="C253" s="130">
        <f t="shared" ref="C253:C274" si="76">$C$252</f>
        <v>4</v>
      </c>
      <c r="D253" s="130" t="str">
        <f t="shared" ref="D253:D258" si="77">$D$252</f>
        <v>002</v>
      </c>
      <c r="E253" s="136"/>
      <c r="F253" s="137" t="s">
        <v>520</v>
      </c>
      <c r="G253" s="73" t="s">
        <v>1815</v>
      </c>
      <c r="H253" s="134"/>
      <c r="I253" s="135" t="s">
        <v>919</v>
      </c>
      <c r="J253" s="130" t="s">
        <v>856</v>
      </c>
      <c r="K253" s="130">
        <v>4</v>
      </c>
      <c r="L253" s="130">
        <v>43</v>
      </c>
      <c r="M253" s="130">
        <v>421</v>
      </c>
      <c r="N253" s="73" t="s">
        <v>1821</v>
      </c>
      <c r="O253" s="88" t="str">
        <f t="shared" si="57"/>
        <v>CA443421</v>
      </c>
      <c r="P253" s="88" t="str">
        <f>CONCATENATE(A253,B253,C253,D253)</f>
        <v>PA4002</v>
      </c>
      <c r="Q253" s="89"/>
    </row>
    <row r="254" spans="1:17" ht="25.5" x14ac:dyDescent="0.25">
      <c r="A254" s="130" t="str">
        <f t="shared" si="74"/>
        <v>P</v>
      </c>
      <c r="B254" s="130" t="str">
        <f t="shared" si="75"/>
        <v>A</v>
      </c>
      <c r="C254" s="130">
        <f t="shared" si="76"/>
        <v>4</v>
      </c>
      <c r="D254" s="130" t="str">
        <f t="shared" si="77"/>
        <v>002</v>
      </c>
      <c r="E254" s="136"/>
      <c r="F254" s="137" t="s">
        <v>521</v>
      </c>
      <c r="G254" s="73" t="s">
        <v>1816</v>
      </c>
      <c r="H254" s="134"/>
      <c r="I254" s="135" t="s">
        <v>919</v>
      </c>
      <c r="J254" s="130" t="s">
        <v>856</v>
      </c>
      <c r="K254" s="130">
        <v>4</v>
      </c>
      <c r="L254" s="130">
        <v>53</v>
      </c>
      <c r="M254" s="130">
        <v>421</v>
      </c>
      <c r="N254" s="73" t="s">
        <v>1822</v>
      </c>
      <c r="O254" s="88" t="str">
        <f t="shared" si="57"/>
        <v>CA453421</v>
      </c>
      <c r="P254" s="88" t="str">
        <f>CONCATENATE(A254,B254,C254,D254)</f>
        <v>PA4002</v>
      </c>
      <c r="Q254" s="89"/>
    </row>
    <row r="255" spans="1:17" ht="25.5" x14ac:dyDescent="0.25">
      <c r="A255" s="130" t="str">
        <f t="shared" si="74"/>
        <v>P</v>
      </c>
      <c r="B255" s="130" t="str">
        <f t="shared" si="75"/>
        <v>A</v>
      </c>
      <c r="C255" s="130">
        <f t="shared" si="76"/>
        <v>4</v>
      </c>
      <c r="D255" s="130" t="str">
        <f t="shared" si="77"/>
        <v>002</v>
      </c>
      <c r="E255" s="136"/>
      <c r="F255" s="137" t="s">
        <v>522</v>
      </c>
      <c r="G255" s="73" t="s">
        <v>1817</v>
      </c>
      <c r="H255" s="134"/>
      <c r="I255" s="135" t="s">
        <v>919</v>
      </c>
      <c r="J255" s="130" t="s">
        <v>856</v>
      </c>
      <c r="K255" s="130">
        <v>4</v>
      </c>
      <c r="L255" s="130">
        <v>43</v>
      </c>
      <c r="M255" s="130">
        <v>422</v>
      </c>
      <c r="N255" s="73" t="s">
        <v>1823</v>
      </c>
      <c r="O255" s="88" t="str">
        <f t="shared" si="57"/>
        <v>CA443422</v>
      </c>
      <c r="P255" s="88" t="str">
        <f>CONCATENATE(A255,B255,C255,D255)</f>
        <v>PA4002</v>
      </c>
      <c r="Q255" s="89"/>
    </row>
    <row r="256" spans="1:17" ht="25.5" x14ac:dyDescent="0.25">
      <c r="A256" s="130" t="str">
        <f t="shared" si="74"/>
        <v>P</v>
      </c>
      <c r="B256" s="130" t="str">
        <f t="shared" si="75"/>
        <v>A</v>
      </c>
      <c r="C256" s="130">
        <f t="shared" si="76"/>
        <v>4</v>
      </c>
      <c r="D256" s="130" t="str">
        <f t="shared" si="77"/>
        <v>002</v>
      </c>
      <c r="E256" s="136"/>
      <c r="F256" s="137" t="s">
        <v>523</v>
      </c>
      <c r="G256" s="73" t="s">
        <v>1818</v>
      </c>
      <c r="H256" s="134"/>
      <c r="I256" s="135"/>
      <c r="J256" s="130"/>
      <c r="K256" s="130"/>
      <c r="L256" s="130"/>
      <c r="M256" s="130"/>
      <c r="N256" s="73"/>
      <c r="O256" s="88" t="str">
        <f t="shared" si="57"/>
        <v/>
      </c>
      <c r="P256" s="88"/>
      <c r="Q256" s="89"/>
    </row>
    <row r="257" spans="1:17" ht="25.5" x14ac:dyDescent="0.25">
      <c r="A257" s="130" t="str">
        <f t="shared" si="74"/>
        <v>P</v>
      </c>
      <c r="B257" s="130" t="str">
        <f t="shared" si="75"/>
        <v>A</v>
      </c>
      <c r="C257" s="130">
        <f t="shared" si="76"/>
        <v>4</v>
      </c>
      <c r="D257" s="130" t="str">
        <f t="shared" si="77"/>
        <v>002</v>
      </c>
      <c r="E257" s="136"/>
      <c r="F257" s="137" t="s">
        <v>524</v>
      </c>
      <c r="G257" s="73" t="s">
        <v>1819</v>
      </c>
      <c r="H257" s="134"/>
      <c r="I257" s="135"/>
      <c r="J257" s="130"/>
      <c r="K257" s="130"/>
      <c r="L257" s="130"/>
      <c r="M257" s="130"/>
      <c r="N257" s="73"/>
      <c r="O257" s="88" t="str">
        <f t="shared" si="57"/>
        <v/>
      </c>
      <c r="P257" s="88"/>
      <c r="Q257" s="89"/>
    </row>
    <row r="258" spans="1:17" x14ac:dyDescent="0.25">
      <c r="A258" s="130" t="str">
        <f t="shared" si="74"/>
        <v>P</v>
      </c>
      <c r="B258" s="130" t="str">
        <f t="shared" si="75"/>
        <v>A</v>
      </c>
      <c r="C258" s="130">
        <f t="shared" si="76"/>
        <v>4</v>
      </c>
      <c r="D258" s="130" t="str">
        <f t="shared" si="77"/>
        <v>002</v>
      </c>
      <c r="E258" s="136"/>
      <c r="F258" s="137" t="s">
        <v>525</v>
      </c>
      <c r="G258" s="73" t="s">
        <v>1820</v>
      </c>
      <c r="H258" s="134"/>
      <c r="I258" s="135"/>
      <c r="J258" s="130"/>
      <c r="K258" s="130"/>
      <c r="L258" s="130"/>
      <c r="M258" s="130"/>
      <c r="N258" s="73"/>
      <c r="O258" s="88"/>
      <c r="P258" s="88"/>
      <c r="Q258" s="89"/>
    </row>
    <row r="259" spans="1:17" x14ac:dyDescent="0.25">
      <c r="A259" s="130"/>
      <c r="B259" s="130"/>
      <c r="C259" s="130"/>
      <c r="D259" s="130"/>
      <c r="E259" s="136"/>
      <c r="F259" s="137"/>
      <c r="G259" s="73"/>
      <c r="H259" s="134"/>
      <c r="I259" s="135"/>
      <c r="J259" s="130"/>
      <c r="K259" s="130"/>
      <c r="L259" s="130"/>
      <c r="M259" s="130"/>
      <c r="N259" s="73"/>
      <c r="O259" s="88"/>
      <c r="P259" s="88"/>
      <c r="Q259" s="89"/>
    </row>
    <row r="260" spans="1:17" ht="25.5" x14ac:dyDescent="0.25">
      <c r="A260" s="96" t="s">
        <v>1221</v>
      </c>
      <c r="B260" s="96" t="s">
        <v>857</v>
      </c>
      <c r="C260" s="96">
        <v>4</v>
      </c>
      <c r="D260" s="97" t="s">
        <v>1246</v>
      </c>
      <c r="E260" s="98" t="s">
        <v>1461</v>
      </c>
      <c r="F260" s="122"/>
      <c r="G260" s="123" t="s">
        <v>1814</v>
      </c>
      <c r="H260" s="114" t="s">
        <v>1785</v>
      </c>
      <c r="I260" s="115"/>
      <c r="J260" s="101"/>
      <c r="K260" s="101"/>
      <c r="L260" s="101"/>
      <c r="M260" s="101"/>
      <c r="N260" s="139" t="s">
        <v>1462</v>
      </c>
      <c r="O260" s="103" t="str">
        <f t="shared" ref="O260:O265" si="78">CONCATENATE(I260,J260,K260,L260,M260)</f>
        <v/>
      </c>
      <c r="P260" s="151" t="str">
        <f>CONCATENATE(A260,B260,C260,D260)</f>
        <v>PB4002</v>
      </c>
      <c r="Q260" s="89"/>
    </row>
    <row r="261" spans="1:17" ht="25.5" x14ac:dyDescent="0.25">
      <c r="A261" s="130" t="str">
        <f t="shared" si="74"/>
        <v>P</v>
      </c>
      <c r="B261" s="125" t="s">
        <v>857</v>
      </c>
      <c r="C261" s="130">
        <f t="shared" si="76"/>
        <v>4</v>
      </c>
      <c r="D261" s="130" t="str">
        <f t="shared" ref="D261:D266" si="79">$D$252</f>
        <v>002</v>
      </c>
      <c r="E261" s="136"/>
      <c r="F261" s="137" t="s">
        <v>520</v>
      </c>
      <c r="G261" s="73" t="s">
        <v>1815</v>
      </c>
      <c r="H261" s="134"/>
      <c r="I261" s="135" t="s">
        <v>919</v>
      </c>
      <c r="J261" s="130" t="s">
        <v>857</v>
      </c>
      <c r="K261" s="130">
        <v>4</v>
      </c>
      <c r="L261" s="130">
        <v>43</v>
      </c>
      <c r="M261" s="130">
        <v>421</v>
      </c>
      <c r="N261" s="73" t="s">
        <v>1821</v>
      </c>
      <c r="O261" s="88" t="str">
        <f t="shared" si="78"/>
        <v>CB443421</v>
      </c>
      <c r="P261" s="88" t="str">
        <f>CONCATENATE(A261,B261,C261,D261)</f>
        <v>PB4002</v>
      </c>
      <c r="Q261" s="89"/>
    </row>
    <row r="262" spans="1:17" ht="25.5" x14ac:dyDescent="0.25">
      <c r="A262" s="130" t="str">
        <f t="shared" si="74"/>
        <v>P</v>
      </c>
      <c r="B262" s="125" t="s">
        <v>857</v>
      </c>
      <c r="C262" s="130">
        <f t="shared" si="76"/>
        <v>4</v>
      </c>
      <c r="D262" s="130" t="str">
        <f t="shared" si="79"/>
        <v>002</v>
      </c>
      <c r="E262" s="136"/>
      <c r="F262" s="137" t="s">
        <v>521</v>
      </c>
      <c r="G262" s="73" t="s">
        <v>1816</v>
      </c>
      <c r="H262" s="134"/>
      <c r="I262" s="135" t="s">
        <v>919</v>
      </c>
      <c r="J262" s="130" t="s">
        <v>857</v>
      </c>
      <c r="K262" s="130">
        <v>4</v>
      </c>
      <c r="L262" s="130">
        <v>53</v>
      </c>
      <c r="M262" s="130">
        <v>421</v>
      </c>
      <c r="N262" s="73" t="s">
        <v>1822</v>
      </c>
      <c r="O262" s="88" t="str">
        <f t="shared" si="78"/>
        <v>CB453421</v>
      </c>
      <c r="P262" s="88" t="str">
        <f>CONCATENATE(A262,B262,C262,D262)</f>
        <v>PB4002</v>
      </c>
      <c r="Q262" s="89"/>
    </row>
    <row r="263" spans="1:17" ht="25.5" x14ac:dyDescent="0.25">
      <c r="A263" s="130" t="str">
        <f t="shared" si="74"/>
        <v>P</v>
      </c>
      <c r="B263" s="125" t="s">
        <v>857</v>
      </c>
      <c r="C263" s="130">
        <f t="shared" si="76"/>
        <v>4</v>
      </c>
      <c r="D263" s="130" t="str">
        <f t="shared" si="79"/>
        <v>002</v>
      </c>
      <c r="E263" s="136"/>
      <c r="F263" s="137" t="s">
        <v>522</v>
      </c>
      <c r="G263" s="73" t="s">
        <v>1817</v>
      </c>
      <c r="H263" s="134"/>
      <c r="I263" s="135" t="s">
        <v>919</v>
      </c>
      <c r="J263" s="130" t="s">
        <v>857</v>
      </c>
      <c r="K263" s="130">
        <v>4</v>
      </c>
      <c r="L263" s="130">
        <v>43</v>
      </c>
      <c r="M263" s="130">
        <v>422</v>
      </c>
      <c r="N263" s="73" t="s">
        <v>1823</v>
      </c>
      <c r="O263" s="88" t="str">
        <f t="shared" si="78"/>
        <v>CB443422</v>
      </c>
      <c r="P263" s="88" t="str">
        <f>CONCATENATE(A263,B263,C263,D263)</f>
        <v>PB4002</v>
      </c>
      <c r="Q263" s="89"/>
    </row>
    <row r="264" spans="1:17" ht="25.5" x14ac:dyDescent="0.25">
      <c r="A264" s="130" t="str">
        <f t="shared" si="74"/>
        <v>P</v>
      </c>
      <c r="B264" s="125" t="s">
        <v>857</v>
      </c>
      <c r="C264" s="130">
        <f t="shared" si="76"/>
        <v>4</v>
      </c>
      <c r="D264" s="130" t="str">
        <f t="shared" si="79"/>
        <v>002</v>
      </c>
      <c r="E264" s="136"/>
      <c r="F264" s="137" t="s">
        <v>523</v>
      </c>
      <c r="G264" s="73" t="s">
        <v>1818</v>
      </c>
      <c r="H264" s="134"/>
      <c r="I264" s="135"/>
      <c r="J264" s="130"/>
      <c r="K264" s="130"/>
      <c r="L264" s="130"/>
      <c r="M264" s="130"/>
      <c r="N264" s="73"/>
      <c r="O264" s="88" t="str">
        <f t="shared" si="78"/>
        <v/>
      </c>
      <c r="P264" s="88"/>
      <c r="Q264" s="89"/>
    </row>
    <row r="265" spans="1:17" ht="25.5" x14ac:dyDescent="0.25">
      <c r="A265" s="130" t="str">
        <f t="shared" si="74"/>
        <v>P</v>
      </c>
      <c r="B265" s="125" t="s">
        <v>857</v>
      </c>
      <c r="C265" s="130">
        <f t="shared" si="76"/>
        <v>4</v>
      </c>
      <c r="D265" s="130" t="str">
        <f t="shared" si="79"/>
        <v>002</v>
      </c>
      <c r="E265" s="136"/>
      <c r="F265" s="137" t="s">
        <v>524</v>
      </c>
      <c r="G265" s="73" t="s">
        <v>1819</v>
      </c>
      <c r="H265" s="134"/>
      <c r="I265" s="135"/>
      <c r="J265" s="130"/>
      <c r="K265" s="130"/>
      <c r="L265" s="130"/>
      <c r="M265" s="130"/>
      <c r="N265" s="73"/>
      <c r="O265" s="88" t="str">
        <f t="shared" si="78"/>
        <v/>
      </c>
      <c r="P265" s="88"/>
      <c r="Q265" s="89"/>
    </row>
    <row r="266" spans="1:17" x14ac:dyDescent="0.25">
      <c r="A266" s="130" t="str">
        <f t="shared" si="74"/>
        <v>P</v>
      </c>
      <c r="B266" s="125" t="s">
        <v>857</v>
      </c>
      <c r="C266" s="130">
        <f t="shared" si="76"/>
        <v>4</v>
      </c>
      <c r="D266" s="130" t="str">
        <f t="shared" si="79"/>
        <v>002</v>
      </c>
      <c r="E266" s="136"/>
      <c r="F266" s="137" t="s">
        <v>525</v>
      </c>
      <c r="G266" s="73" t="s">
        <v>1820</v>
      </c>
      <c r="H266" s="134"/>
      <c r="I266" s="135"/>
      <c r="J266" s="130"/>
      <c r="K266" s="130"/>
      <c r="L266" s="130"/>
      <c r="M266" s="130"/>
      <c r="N266" s="73"/>
      <c r="O266" s="88"/>
      <c r="P266" s="88"/>
      <c r="Q266" s="89"/>
    </row>
    <row r="267" spans="1:17" x14ac:dyDescent="0.25">
      <c r="A267" s="130"/>
      <c r="B267" s="130"/>
      <c r="C267" s="130"/>
      <c r="D267" s="130"/>
      <c r="E267" s="136"/>
      <c r="F267" s="137"/>
      <c r="G267" s="73"/>
      <c r="H267" s="134"/>
      <c r="I267" s="135"/>
      <c r="J267" s="130"/>
      <c r="K267" s="130"/>
      <c r="L267" s="130"/>
      <c r="M267" s="130"/>
      <c r="N267" s="73"/>
      <c r="O267" s="88"/>
      <c r="P267" s="88"/>
      <c r="Q267" s="89"/>
    </row>
    <row r="268" spans="1:17" ht="25.5" x14ac:dyDescent="0.25">
      <c r="A268" s="96" t="s">
        <v>1221</v>
      </c>
      <c r="B268" s="96" t="s">
        <v>856</v>
      </c>
      <c r="C268" s="96">
        <v>4</v>
      </c>
      <c r="D268" s="97" t="s">
        <v>1258</v>
      </c>
      <c r="E268" s="98" t="s">
        <v>1469</v>
      </c>
      <c r="F268" s="122"/>
      <c r="G268" s="123" t="s">
        <v>1824</v>
      </c>
      <c r="H268" s="114" t="s">
        <v>1786</v>
      </c>
      <c r="I268" s="115"/>
      <c r="J268" s="101"/>
      <c r="K268" s="101"/>
      <c r="L268" s="101"/>
      <c r="M268" s="101"/>
      <c r="N268" s="139" t="s">
        <v>1470</v>
      </c>
      <c r="O268" s="103" t="str">
        <f t="shared" ref="O268:O273" si="80">CONCATENATE(I268,J268,K268,L268,M268)</f>
        <v/>
      </c>
      <c r="P268" s="151" t="str">
        <f>CONCATENATE(A268,B268,C268,D268)</f>
        <v>PA4003</v>
      </c>
      <c r="Q268" s="89"/>
    </row>
    <row r="269" spans="1:17" ht="25.5" x14ac:dyDescent="0.25">
      <c r="A269" s="130" t="str">
        <f t="shared" si="74"/>
        <v>P</v>
      </c>
      <c r="B269" s="130" t="str">
        <f t="shared" si="75"/>
        <v>A</v>
      </c>
      <c r="C269" s="130">
        <f t="shared" si="76"/>
        <v>4</v>
      </c>
      <c r="D269" s="140" t="s">
        <v>1258</v>
      </c>
      <c r="E269" s="136"/>
      <c r="F269" s="137" t="s">
        <v>1471</v>
      </c>
      <c r="G269" s="73" t="s">
        <v>2263</v>
      </c>
      <c r="H269" s="134"/>
      <c r="I269" s="135" t="s">
        <v>919</v>
      </c>
      <c r="J269" s="130" t="s">
        <v>856</v>
      </c>
      <c r="K269" s="130">
        <v>4</v>
      </c>
      <c r="L269" s="130">
        <v>43</v>
      </c>
      <c r="M269" s="130">
        <v>431</v>
      </c>
      <c r="N269" s="73" t="s">
        <v>2274</v>
      </c>
      <c r="O269" s="88" t="str">
        <f t="shared" si="80"/>
        <v>CA443431</v>
      </c>
      <c r="P269" s="88" t="str">
        <f>CONCATENATE(A269,B269,C269,D269)</f>
        <v>PA4003</v>
      </c>
      <c r="Q269" s="89">
        <v>324</v>
      </c>
    </row>
    <row r="270" spans="1:17" ht="25.5" x14ac:dyDescent="0.25">
      <c r="A270" s="130" t="str">
        <f t="shared" si="74"/>
        <v>P</v>
      </c>
      <c r="B270" s="130" t="str">
        <f t="shared" si="75"/>
        <v>A</v>
      </c>
      <c r="C270" s="130">
        <f t="shared" si="76"/>
        <v>4</v>
      </c>
      <c r="D270" s="140" t="s">
        <v>1258</v>
      </c>
      <c r="E270" s="136"/>
      <c r="F270" s="137" t="s">
        <v>1473</v>
      </c>
      <c r="G270" s="73" t="s">
        <v>2264</v>
      </c>
      <c r="H270" s="134"/>
      <c r="I270" s="135" t="s">
        <v>919</v>
      </c>
      <c r="J270" s="130" t="s">
        <v>856</v>
      </c>
      <c r="K270" s="130">
        <v>4</v>
      </c>
      <c r="L270" s="130">
        <v>53</v>
      </c>
      <c r="M270" s="130">
        <v>431</v>
      </c>
      <c r="N270" s="73" t="s">
        <v>2273</v>
      </c>
      <c r="O270" s="88" t="str">
        <f t="shared" si="80"/>
        <v>CA453431</v>
      </c>
      <c r="P270" s="88" t="str">
        <f>CONCATENATE(A270,B270,C270,D270)</f>
        <v>PA4003</v>
      </c>
      <c r="Q270" s="89"/>
    </row>
    <row r="271" spans="1:17" ht="25.5" x14ac:dyDescent="0.25">
      <c r="A271" s="130" t="str">
        <f t="shared" si="74"/>
        <v>P</v>
      </c>
      <c r="B271" s="130" t="str">
        <f t="shared" si="75"/>
        <v>A</v>
      </c>
      <c r="C271" s="130">
        <f t="shared" si="76"/>
        <v>4</v>
      </c>
      <c r="D271" s="140" t="s">
        <v>1258</v>
      </c>
      <c r="E271" s="136"/>
      <c r="F271" s="137" t="s">
        <v>1475</v>
      </c>
      <c r="G271" s="73" t="s">
        <v>2276</v>
      </c>
      <c r="H271" s="134"/>
      <c r="I271" s="135" t="s">
        <v>919</v>
      </c>
      <c r="J271" s="130" t="s">
        <v>856</v>
      </c>
      <c r="K271" s="130">
        <v>4</v>
      </c>
      <c r="L271" s="130">
        <v>43</v>
      </c>
      <c r="M271" s="130">
        <v>432</v>
      </c>
      <c r="N271" s="73" t="s">
        <v>2275</v>
      </c>
      <c r="O271" s="88" t="str">
        <f t="shared" si="80"/>
        <v>CA443432</v>
      </c>
      <c r="P271" s="88" t="str">
        <f>CONCATENATE(A271,B271,C271,D271)</f>
        <v>PA4003</v>
      </c>
      <c r="Q271" s="89"/>
    </row>
    <row r="272" spans="1:17" ht="25.5" x14ac:dyDescent="0.25">
      <c r="A272" s="130" t="str">
        <f t="shared" si="74"/>
        <v>P</v>
      </c>
      <c r="B272" s="130" t="str">
        <f t="shared" si="75"/>
        <v>A</v>
      </c>
      <c r="C272" s="130">
        <f t="shared" si="76"/>
        <v>4</v>
      </c>
      <c r="D272" s="140" t="s">
        <v>1258</v>
      </c>
      <c r="E272" s="136"/>
      <c r="F272" s="137" t="s">
        <v>1477</v>
      </c>
      <c r="G272" s="73" t="s">
        <v>2277</v>
      </c>
      <c r="H272" s="134"/>
      <c r="I272" s="135"/>
      <c r="J272" s="130"/>
      <c r="K272" s="130"/>
      <c r="L272" s="130"/>
      <c r="M272" s="130"/>
      <c r="N272" s="73"/>
      <c r="O272" s="88" t="str">
        <f t="shared" si="80"/>
        <v/>
      </c>
      <c r="P272" s="88"/>
      <c r="Q272" s="89"/>
    </row>
    <row r="273" spans="1:17" ht="25.5" x14ac:dyDescent="0.25">
      <c r="A273" s="130" t="str">
        <f t="shared" si="74"/>
        <v>P</v>
      </c>
      <c r="B273" s="130" t="str">
        <f t="shared" si="75"/>
        <v>A</v>
      </c>
      <c r="C273" s="130">
        <f t="shared" si="76"/>
        <v>4</v>
      </c>
      <c r="D273" s="140" t="s">
        <v>1258</v>
      </c>
      <c r="E273" s="136"/>
      <c r="F273" s="137" t="s">
        <v>1479</v>
      </c>
      <c r="G273" s="73" t="s">
        <v>2271</v>
      </c>
      <c r="H273" s="134"/>
      <c r="I273" s="135"/>
      <c r="J273" s="130"/>
      <c r="K273" s="130"/>
      <c r="L273" s="130"/>
      <c r="M273" s="130"/>
      <c r="N273" s="73"/>
      <c r="O273" s="88" t="str">
        <f t="shared" si="80"/>
        <v/>
      </c>
      <c r="P273" s="88"/>
      <c r="Q273" s="89"/>
    </row>
    <row r="274" spans="1:17" x14ac:dyDescent="0.25">
      <c r="A274" s="130" t="str">
        <f t="shared" si="74"/>
        <v>P</v>
      </c>
      <c r="B274" s="130" t="str">
        <f t="shared" si="75"/>
        <v>A</v>
      </c>
      <c r="C274" s="130">
        <f t="shared" si="76"/>
        <v>4</v>
      </c>
      <c r="D274" s="140" t="s">
        <v>1258</v>
      </c>
      <c r="E274" s="136"/>
      <c r="F274" s="137" t="s">
        <v>1481</v>
      </c>
      <c r="G274" s="73" t="s">
        <v>2278</v>
      </c>
      <c r="H274" s="134"/>
      <c r="I274" s="135"/>
      <c r="J274" s="130"/>
      <c r="K274" s="130"/>
      <c r="L274" s="130"/>
      <c r="M274" s="130"/>
      <c r="N274" s="73"/>
      <c r="O274" s="88"/>
      <c r="P274" s="88"/>
      <c r="Q274" s="89"/>
    </row>
    <row r="275" spans="1:17" x14ac:dyDescent="0.25">
      <c r="A275" s="130"/>
      <c r="B275" s="130"/>
      <c r="C275" s="130"/>
      <c r="D275" s="140"/>
      <c r="E275" s="136"/>
      <c r="F275" s="137"/>
      <c r="G275" s="73"/>
      <c r="H275" s="134"/>
      <c r="I275" s="135"/>
      <c r="J275" s="130"/>
      <c r="K275" s="130"/>
      <c r="L275" s="130"/>
      <c r="M275" s="130"/>
      <c r="N275" s="73"/>
      <c r="O275" s="88"/>
      <c r="P275" s="88"/>
      <c r="Q275" s="89"/>
    </row>
    <row r="276" spans="1:17" ht="25.5" x14ac:dyDescent="0.25">
      <c r="A276" s="96" t="s">
        <v>1221</v>
      </c>
      <c r="B276" s="96" t="s">
        <v>857</v>
      </c>
      <c r="C276" s="96">
        <v>4</v>
      </c>
      <c r="D276" s="97" t="s">
        <v>1258</v>
      </c>
      <c r="E276" s="98" t="s">
        <v>1469</v>
      </c>
      <c r="F276" s="122"/>
      <c r="G276" s="123" t="s">
        <v>1824</v>
      </c>
      <c r="H276" s="114" t="s">
        <v>1786</v>
      </c>
      <c r="I276" s="115"/>
      <c r="J276" s="101"/>
      <c r="K276" s="101"/>
      <c r="L276" s="101"/>
      <c r="M276" s="101"/>
      <c r="N276" s="139" t="s">
        <v>1470</v>
      </c>
      <c r="O276" s="103" t="str">
        <f t="shared" ref="O276:O281" si="81">CONCATENATE(I276,J276,K276,L276,M276)</f>
        <v/>
      </c>
      <c r="P276" s="151" t="str">
        <f>CONCATENATE(A276,B276,C276,D276)</f>
        <v>PB4003</v>
      </c>
      <c r="Q276" s="89"/>
    </row>
    <row r="277" spans="1:17" ht="25.5" x14ac:dyDescent="0.25">
      <c r="A277" s="130" t="str">
        <f t="shared" ref="A277:A282" si="82">$A$252</f>
        <v>P</v>
      </c>
      <c r="B277" s="130" t="s">
        <v>857</v>
      </c>
      <c r="C277" s="130">
        <f t="shared" ref="C277:C282" si="83">$C$252</f>
        <v>4</v>
      </c>
      <c r="D277" s="140" t="s">
        <v>1258</v>
      </c>
      <c r="E277" s="136"/>
      <c r="F277" s="137" t="s">
        <v>1471</v>
      </c>
      <c r="G277" s="73" t="s">
        <v>2263</v>
      </c>
      <c r="H277" s="134"/>
      <c r="I277" s="135" t="s">
        <v>919</v>
      </c>
      <c r="J277" s="130" t="s">
        <v>857</v>
      </c>
      <c r="K277" s="130">
        <v>4</v>
      </c>
      <c r="L277" s="130">
        <v>43</v>
      </c>
      <c r="M277" s="130">
        <v>431</v>
      </c>
      <c r="N277" s="73" t="s">
        <v>2273</v>
      </c>
      <c r="O277" s="88" t="str">
        <f t="shared" si="81"/>
        <v>CB443431</v>
      </c>
      <c r="P277" s="88" t="str">
        <f>CONCATENATE(A277,B277,C277,D277)</f>
        <v>PB4003</v>
      </c>
      <c r="Q277" s="89"/>
    </row>
    <row r="278" spans="1:17" ht="25.5" x14ac:dyDescent="0.25">
      <c r="A278" s="130" t="str">
        <f t="shared" si="82"/>
        <v>P</v>
      </c>
      <c r="B278" s="130" t="s">
        <v>857</v>
      </c>
      <c r="C278" s="130">
        <f t="shared" si="83"/>
        <v>4</v>
      </c>
      <c r="D278" s="140" t="s">
        <v>1258</v>
      </c>
      <c r="E278" s="136"/>
      <c r="F278" s="137" t="s">
        <v>1473</v>
      </c>
      <c r="G278" s="73" t="s">
        <v>2269</v>
      </c>
      <c r="H278" s="134"/>
      <c r="I278" s="135" t="s">
        <v>919</v>
      </c>
      <c r="J278" s="130" t="s">
        <v>857</v>
      </c>
      <c r="K278" s="130">
        <v>4</v>
      </c>
      <c r="L278" s="130">
        <v>53</v>
      </c>
      <c r="M278" s="130">
        <v>431</v>
      </c>
      <c r="N278" s="73" t="s">
        <v>2274</v>
      </c>
      <c r="O278" s="88" t="str">
        <f t="shared" si="81"/>
        <v>CB453431</v>
      </c>
      <c r="P278" s="88" t="str">
        <f>CONCATENATE(A278,B278,C278,D278)</f>
        <v>PB4003</v>
      </c>
      <c r="Q278" s="89"/>
    </row>
    <row r="279" spans="1:17" ht="25.5" x14ac:dyDescent="0.25">
      <c r="A279" s="130" t="str">
        <f t="shared" si="82"/>
        <v>P</v>
      </c>
      <c r="B279" s="130" t="s">
        <v>857</v>
      </c>
      <c r="C279" s="130">
        <f t="shared" si="83"/>
        <v>4</v>
      </c>
      <c r="D279" s="140" t="s">
        <v>1258</v>
      </c>
      <c r="E279" s="136"/>
      <c r="F279" s="137" t="s">
        <v>1475</v>
      </c>
      <c r="G279" s="73" t="s">
        <v>2270</v>
      </c>
      <c r="H279" s="134"/>
      <c r="I279" s="135" t="s">
        <v>919</v>
      </c>
      <c r="J279" s="130" t="s">
        <v>857</v>
      </c>
      <c r="K279" s="130">
        <v>4</v>
      </c>
      <c r="L279" s="130">
        <v>43</v>
      </c>
      <c r="M279" s="130">
        <v>432</v>
      </c>
      <c r="N279" s="73" t="s">
        <v>2275</v>
      </c>
      <c r="O279" s="88" t="str">
        <f t="shared" si="81"/>
        <v>CB443432</v>
      </c>
      <c r="P279" s="88" t="str">
        <f>CONCATENATE(A279,B279,C279,D279)</f>
        <v>PB4003</v>
      </c>
      <c r="Q279" s="89"/>
    </row>
    <row r="280" spans="1:17" ht="25.5" x14ac:dyDescent="0.25">
      <c r="A280" s="130" t="str">
        <f t="shared" si="82"/>
        <v>P</v>
      </c>
      <c r="B280" s="130" t="s">
        <v>857</v>
      </c>
      <c r="C280" s="130">
        <f t="shared" si="83"/>
        <v>4</v>
      </c>
      <c r="D280" s="140" t="s">
        <v>1258</v>
      </c>
      <c r="E280" s="136"/>
      <c r="F280" s="137" t="s">
        <v>1477</v>
      </c>
      <c r="G280" s="73" t="s">
        <v>2266</v>
      </c>
      <c r="H280" s="134"/>
      <c r="I280" s="135"/>
      <c r="J280" s="130"/>
      <c r="K280" s="130"/>
      <c r="L280" s="130"/>
      <c r="M280" s="130"/>
      <c r="N280" s="73"/>
      <c r="O280" s="88" t="str">
        <f t="shared" si="81"/>
        <v/>
      </c>
      <c r="P280" s="88"/>
      <c r="Q280" s="89"/>
    </row>
    <row r="281" spans="1:17" ht="25.5" x14ac:dyDescent="0.25">
      <c r="A281" s="130" t="str">
        <f t="shared" si="82"/>
        <v>P</v>
      </c>
      <c r="B281" s="130" t="s">
        <v>857</v>
      </c>
      <c r="C281" s="130">
        <f t="shared" si="83"/>
        <v>4</v>
      </c>
      <c r="D281" s="140" t="s">
        <v>1258</v>
      </c>
      <c r="E281" s="136"/>
      <c r="F281" s="137" t="s">
        <v>1479</v>
      </c>
      <c r="G281" s="73" t="s">
        <v>2271</v>
      </c>
      <c r="H281" s="134"/>
      <c r="I281" s="135"/>
      <c r="J281" s="130"/>
      <c r="K281" s="130"/>
      <c r="L281" s="130"/>
      <c r="M281" s="130"/>
      <c r="N281" s="73"/>
      <c r="O281" s="88" t="str">
        <f t="shared" si="81"/>
        <v/>
      </c>
      <c r="P281" s="88"/>
      <c r="Q281" s="89"/>
    </row>
    <row r="282" spans="1:17" x14ac:dyDescent="0.25">
      <c r="A282" s="130" t="str">
        <f t="shared" si="82"/>
        <v>P</v>
      </c>
      <c r="B282" s="130" t="s">
        <v>857</v>
      </c>
      <c r="C282" s="130">
        <f t="shared" si="83"/>
        <v>4</v>
      </c>
      <c r="D282" s="140" t="s">
        <v>1258</v>
      </c>
      <c r="E282" s="136"/>
      <c r="F282" s="137" t="s">
        <v>1481</v>
      </c>
      <c r="G282" s="73" t="s">
        <v>2272</v>
      </c>
      <c r="H282" s="134"/>
      <c r="I282" s="135"/>
      <c r="J282" s="130"/>
      <c r="K282" s="130"/>
      <c r="L282" s="130"/>
      <c r="M282" s="130"/>
      <c r="N282" s="73"/>
      <c r="O282" s="88"/>
      <c r="P282" s="88"/>
      <c r="Q282" s="89"/>
    </row>
    <row r="283" spans="1:17" x14ac:dyDescent="0.25">
      <c r="A283" s="130"/>
      <c r="B283" s="130"/>
      <c r="C283" s="130"/>
      <c r="D283" s="140"/>
      <c r="E283" s="136"/>
      <c r="F283" s="137"/>
      <c r="G283" s="73"/>
      <c r="H283" s="134"/>
      <c r="I283" s="135"/>
      <c r="J283" s="130"/>
      <c r="K283" s="130"/>
      <c r="L283" s="130"/>
      <c r="M283" s="130"/>
      <c r="N283" s="73"/>
      <c r="O283" s="88"/>
      <c r="P283" s="88"/>
      <c r="Q283" s="89"/>
    </row>
    <row r="284" spans="1:17" ht="25.5" x14ac:dyDescent="0.25">
      <c r="A284" s="96" t="s">
        <v>1221</v>
      </c>
      <c r="B284" s="96" t="s">
        <v>856</v>
      </c>
      <c r="C284" s="96">
        <v>4</v>
      </c>
      <c r="D284" s="97" t="s">
        <v>1275</v>
      </c>
      <c r="E284" s="98" t="s">
        <v>1483</v>
      </c>
      <c r="F284" s="122"/>
      <c r="G284" s="123" t="s">
        <v>1484</v>
      </c>
      <c r="H284" s="114" t="s">
        <v>1485</v>
      </c>
      <c r="I284" s="115"/>
      <c r="J284" s="101"/>
      <c r="K284" s="101"/>
      <c r="L284" s="101"/>
      <c r="M284" s="101"/>
      <c r="N284" s="139" t="s">
        <v>1486</v>
      </c>
      <c r="O284" s="103" t="str">
        <f t="shared" ref="O284:O359" si="84">CONCATENATE(I284,J284,K284,L284,M284)</f>
        <v/>
      </c>
      <c r="P284" s="151" t="str">
        <f t="shared" ref="P284:P292" si="85">CONCATENATE(A284,B284,C284,D284)</f>
        <v>PA4004</v>
      </c>
      <c r="Q284" s="89"/>
    </row>
    <row r="285" spans="1:17" x14ac:dyDescent="0.25">
      <c r="A285" s="130" t="str">
        <f t="shared" ref="A285:A292" si="86">$A$284</f>
        <v>P</v>
      </c>
      <c r="B285" s="130" t="str">
        <f t="shared" ref="B285:B292" si="87">$B$284</f>
        <v>A</v>
      </c>
      <c r="C285" s="130">
        <f t="shared" ref="C285:C292" si="88">$C$284</f>
        <v>4</v>
      </c>
      <c r="D285" s="130" t="str">
        <f t="shared" ref="D285:D292" si="89">$D$284</f>
        <v>004</v>
      </c>
      <c r="E285" s="136"/>
      <c r="F285" s="137" t="s">
        <v>527</v>
      </c>
      <c r="G285" s="73" t="s">
        <v>528</v>
      </c>
      <c r="H285" s="134"/>
      <c r="I285" s="135" t="s">
        <v>919</v>
      </c>
      <c r="J285" s="130" t="s">
        <v>856</v>
      </c>
      <c r="K285" s="130">
        <v>4</v>
      </c>
      <c r="L285" s="130">
        <v>43</v>
      </c>
      <c r="M285" s="130">
        <v>441</v>
      </c>
      <c r="N285" s="73" t="s">
        <v>1487</v>
      </c>
      <c r="O285" s="88" t="str">
        <f t="shared" si="84"/>
        <v>CA443441</v>
      </c>
      <c r="P285" s="88" t="str">
        <f t="shared" si="85"/>
        <v>PA4004</v>
      </c>
      <c r="Q285" s="89"/>
    </row>
    <row r="286" spans="1:17" x14ac:dyDescent="0.25">
      <c r="A286" s="130" t="str">
        <f t="shared" si="86"/>
        <v>P</v>
      </c>
      <c r="B286" s="130" t="str">
        <f t="shared" si="87"/>
        <v>A</v>
      </c>
      <c r="C286" s="130">
        <f t="shared" si="88"/>
        <v>4</v>
      </c>
      <c r="D286" s="130" t="str">
        <f t="shared" si="89"/>
        <v>004</v>
      </c>
      <c r="E286" s="136"/>
      <c r="F286" s="137" t="s">
        <v>529</v>
      </c>
      <c r="G286" s="73" t="s">
        <v>530</v>
      </c>
      <c r="H286" s="134"/>
      <c r="I286" s="135" t="s">
        <v>919</v>
      </c>
      <c r="J286" s="130" t="s">
        <v>856</v>
      </c>
      <c r="K286" s="130">
        <v>4</v>
      </c>
      <c r="L286" s="130">
        <v>51</v>
      </c>
      <c r="M286" s="130">
        <v>441</v>
      </c>
      <c r="N286" s="73" t="s">
        <v>1487</v>
      </c>
      <c r="O286" s="88" t="str">
        <f t="shared" si="84"/>
        <v>CA451441</v>
      </c>
      <c r="P286" s="88" t="str">
        <f t="shared" si="85"/>
        <v>PA4004</v>
      </c>
      <c r="Q286" s="89"/>
    </row>
    <row r="287" spans="1:17" x14ac:dyDescent="0.25">
      <c r="A287" s="130" t="str">
        <f t="shared" si="86"/>
        <v>P</v>
      </c>
      <c r="B287" s="130" t="str">
        <f t="shared" si="87"/>
        <v>A</v>
      </c>
      <c r="C287" s="130">
        <f t="shared" si="88"/>
        <v>4</v>
      </c>
      <c r="D287" s="130" t="str">
        <f t="shared" si="89"/>
        <v>004</v>
      </c>
      <c r="E287" s="136"/>
      <c r="F287" s="137" t="s">
        <v>531</v>
      </c>
      <c r="G287" s="73" t="s">
        <v>532</v>
      </c>
      <c r="H287" s="134"/>
      <c r="I287" s="135" t="s">
        <v>919</v>
      </c>
      <c r="J287" s="130" t="s">
        <v>856</v>
      </c>
      <c r="K287" s="130">
        <v>4</v>
      </c>
      <c r="L287" s="130">
        <v>53</v>
      </c>
      <c r="M287" s="130">
        <v>441</v>
      </c>
      <c r="N287" s="73" t="s">
        <v>1487</v>
      </c>
      <c r="O287" s="88" t="str">
        <f t="shared" si="84"/>
        <v>CA453441</v>
      </c>
      <c r="P287" s="88" t="str">
        <f t="shared" si="85"/>
        <v>PA4004</v>
      </c>
      <c r="Q287" s="89"/>
    </row>
    <row r="288" spans="1:17" x14ac:dyDescent="0.25">
      <c r="A288" s="130" t="str">
        <f t="shared" si="86"/>
        <v>P</v>
      </c>
      <c r="B288" s="130" t="str">
        <f t="shared" si="87"/>
        <v>A</v>
      </c>
      <c r="C288" s="130">
        <f t="shared" si="88"/>
        <v>4</v>
      </c>
      <c r="D288" s="130" t="str">
        <f t="shared" si="89"/>
        <v>004</v>
      </c>
      <c r="E288" s="136"/>
      <c r="F288" s="137" t="s">
        <v>533</v>
      </c>
      <c r="G288" s="73" t="s">
        <v>534</v>
      </c>
      <c r="H288" s="134"/>
      <c r="I288" s="135" t="s">
        <v>919</v>
      </c>
      <c r="J288" s="130" t="s">
        <v>856</v>
      </c>
      <c r="K288" s="130">
        <v>4</v>
      </c>
      <c r="L288" s="130">
        <v>31</v>
      </c>
      <c r="M288" s="130">
        <v>442</v>
      </c>
      <c r="N288" s="73" t="s">
        <v>1488</v>
      </c>
      <c r="O288" s="88" t="str">
        <f t="shared" si="84"/>
        <v>CA431442</v>
      </c>
      <c r="P288" s="88" t="str">
        <f t="shared" si="85"/>
        <v>PA4004</v>
      </c>
      <c r="Q288" s="89"/>
    </row>
    <row r="289" spans="1:17" ht="25.5" x14ac:dyDescent="0.25">
      <c r="A289" s="130" t="str">
        <f t="shared" si="86"/>
        <v>P</v>
      </c>
      <c r="B289" s="130" t="str">
        <f t="shared" si="87"/>
        <v>A</v>
      </c>
      <c r="C289" s="130">
        <f t="shared" si="88"/>
        <v>4</v>
      </c>
      <c r="D289" s="130" t="str">
        <f t="shared" si="89"/>
        <v>004</v>
      </c>
      <c r="E289" s="136"/>
      <c r="F289" s="137" t="s">
        <v>1489</v>
      </c>
      <c r="G289" s="131" t="s">
        <v>1490</v>
      </c>
      <c r="H289" s="134"/>
      <c r="I289" s="135" t="s">
        <v>919</v>
      </c>
      <c r="J289" s="130" t="s">
        <v>856</v>
      </c>
      <c r="K289" s="130">
        <v>4</v>
      </c>
      <c r="L289" s="130">
        <v>31</v>
      </c>
      <c r="M289" s="130">
        <v>443</v>
      </c>
      <c r="N289" s="73" t="s">
        <v>1491</v>
      </c>
      <c r="O289" s="88" t="str">
        <f t="shared" si="84"/>
        <v>CA431443</v>
      </c>
      <c r="P289" s="88" t="str">
        <f t="shared" si="85"/>
        <v>PA4004</v>
      </c>
      <c r="Q289" s="89"/>
    </row>
    <row r="290" spans="1:17" ht="25.5" x14ac:dyDescent="0.25">
      <c r="A290" s="130" t="str">
        <f t="shared" si="86"/>
        <v>P</v>
      </c>
      <c r="B290" s="130" t="str">
        <f t="shared" si="87"/>
        <v>A</v>
      </c>
      <c r="C290" s="130">
        <f t="shared" si="88"/>
        <v>4</v>
      </c>
      <c r="D290" s="130" t="str">
        <f t="shared" si="89"/>
        <v>004</v>
      </c>
      <c r="E290" s="136"/>
      <c r="F290" s="137" t="s">
        <v>1492</v>
      </c>
      <c r="G290" s="131" t="s">
        <v>1493</v>
      </c>
      <c r="H290" s="134"/>
      <c r="I290" s="135" t="s">
        <v>919</v>
      </c>
      <c r="J290" s="130" t="s">
        <v>856</v>
      </c>
      <c r="K290" s="130">
        <v>4</v>
      </c>
      <c r="L290" s="130">
        <v>53</v>
      </c>
      <c r="M290" s="130">
        <v>445</v>
      </c>
      <c r="N290" s="73" t="s">
        <v>1497</v>
      </c>
      <c r="O290" s="88" t="str">
        <f>CONCATENATE(I290,J290,K290,L290,M290)</f>
        <v>CA453445</v>
      </c>
      <c r="P290" s="88" t="str">
        <f t="shared" si="85"/>
        <v>PA4004</v>
      </c>
      <c r="Q290" s="89"/>
    </row>
    <row r="291" spans="1:17" ht="25.5" x14ac:dyDescent="0.25">
      <c r="A291" s="130" t="str">
        <f t="shared" si="86"/>
        <v>P</v>
      </c>
      <c r="B291" s="130" t="str">
        <f t="shared" si="87"/>
        <v>A</v>
      </c>
      <c r="C291" s="130">
        <f t="shared" si="88"/>
        <v>4</v>
      </c>
      <c r="D291" s="130" t="str">
        <f t="shared" si="89"/>
        <v>004</v>
      </c>
      <c r="E291" s="136"/>
      <c r="F291" s="137" t="s">
        <v>1494</v>
      </c>
      <c r="G291" s="131" t="s">
        <v>1495</v>
      </c>
      <c r="H291" s="134"/>
      <c r="I291" s="135" t="s">
        <v>919</v>
      </c>
      <c r="J291" s="130" t="s">
        <v>856</v>
      </c>
      <c r="K291" s="130">
        <v>4</v>
      </c>
      <c r="L291" s="130">
        <v>43</v>
      </c>
      <c r="M291" s="130">
        <v>446</v>
      </c>
      <c r="N291" s="73" t="s">
        <v>1498</v>
      </c>
      <c r="O291" s="88" t="str">
        <f>CONCATENATE(I291,J291,K291,L291,M291)</f>
        <v>CA443446</v>
      </c>
      <c r="P291" s="88" t="str">
        <f t="shared" si="85"/>
        <v>PA4004</v>
      </c>
      <c r="Q291" s="89"/>
    </row>
    <row r="292" spans="1:17" x14ac:dyDescent="0.25">
      <c r="A292" s="130" t="str">
        <f t="shared" si="86"/>
        <v>P</v>
      </c>
      <c r="B292" s="130" t="str">
        <f t="shared" si="87"/>
        <v>A</v>
      </c>
      <c r="C292" s="130">
        <f t="shared" si="88"/>
        <v>4</v>
      </c>
      <c r="D292" s="130" t="str">
        <f t="shared" si="89"/>
        <v>004</v>
      </c>
      <c r="E292" s="136"/>
      <c r="F292" s="137" t="s">
        <v>1496</v>
      </c>
      <c r="G292" s="73" t="s">
        <v>535</v>
      </c>
      <c r="H292" s="134"/>
      <c r="I292" s="135" t="s">
        <v>919</v>
      </c>
      <c r="J292" s="130" t="s">
        <v>856</v>
      </c>
      <c r="K292" s="130">
        <v>4</v>
      </c>
      <c r="L292" s="130">
        <v>53</v>
      </c>
      <c r="M292" s="130">
        <v>446</v>
      </c>
      <c r="N292" s="73" t="s">
        <v>1498</v>
      </c>
      <c r="O292" s="88" t="str">
        <f>CONCATENATE(I292,J292,K292,L292,M292)</f>
        <v>CA453446</v>
      </c>
      <c r="P292" s="88" t="str">
        <f t="shared" si="85"/>
        <v>PA4004</v>
      </c>
      <c r="Q292" s="89"/>
    </row>
    <row r="293" spans="1:17" x14ac:dyDescent="0.25">
      <c r="A293" s="130"/>
      <c r="B293" s="130"/>
      <c r="C293" s="130"/>
      <c r="D293" s="140"/>
      <c r="E293" s="136"/>
      <c r="F293" s="137"/>
      <c r="G293" s="73"/>
      <c r="H293" s="134"/>
      <c r="I293" s="4"/>
      <c r="J293" s="4"/>
      <c r="K293" s="4"/>
      <c r="L293" s="4"/>
      <c r="M293" s="4"/>
      <c r="N293" s="4"/>
      <c r="O293" s="4"/>
      <c r="P293" s="4"/>
      <c r="Q293" s="89" t="s">
        <v>1499</v>
      </c>
    </row>
    <row r="294" spans="1:17" x14ac:dyDescent="0.25">
      <c r="A294" s="130"/>
      <c r="B294" s="130"/>
      <c r="C294" s="130"/>
      <c r="D294" s="140"/>
      <c r="E294" s="136"/>
      <c r="F294" s="137"/>
      <c r="G294" s="73"/>
      <c r="H294" s="134"/>
      <c r="I294" s="4"/>
      <c r="J294" s="4"/>
      <c r="K294" s="4"/>
      <c r="L294" s="4"/>
      <c r="M294" s="4"/>
      <c r="N294" s="4"/>
      <c r="O294" s="4"/>
      <c r="P294" s="4"/>
      <c r="Q294" s="89"/>
    </row>
    <row r="295" spans="1:17" x14ac:dyDescent="0.25">
      <c r="A295" s="130"/>
      <c r="B295" s="130"/>
      <c r="C295" s="130"/>
      <c r="D295" s="140"/>
      <c r="E295" s="136"/>
      <c r="F295" s="137"/>
      <c r="G295" s="73"/>
      <c r="H295" s="134"/>
      <c r="I295" s="135"/>
      <c r="J295" s="130"/>
      <c r="K295" s="130"/>
      <c r="L295" s="130"/>
      <c r="M295" s="130"/>
      <c r="N295" s="73"/>
      <c r="O295" s="88"/>
      <c r="P295" s="88"/>
      <c r="Q295" s="89"/>
    </row>
    <row r="296" spans="1:17" ht="25.5" x14ac:dyDescent="0.25">
      <c r="A296" s="96" t="s">
        <v>1221</v>
      </c>
      <c r="B296" s="96" t="s">
        <v>857</v>
      </c>
      <c r="C296" s="96">
        <v>4</v>
      </c>
      <c r="D296" s="97" t="s">
        <v>1275</v>
      </c>
      <c r="E296" s="98" t="s">
        <v>1483</v>
      </c>
      <c r="F296" s="122"/>
      <c r="G296" s="123" t="s">
        <v>1484</v>
      </c>
      <c r="H296" s="114" t="s">
        <v>1485</v>
      </c>
      <c r="I296" s="115"/>
      <c r="J296" s="101"/>
      <c r="K296" s="101"/>
      <c r="L296" s="101"/>
      <c r="M296" s="101"/>
      <c r="N296" s="139" t="s">
        <v>1486</v>
      </c>
      <c r="O296" s="103" t="str">
        <f t="shared" ref="O296:O301" si="90">CONCATENATE(I296,J296,K296,L296,M296)</f>
        <v/>
      </c>
      <c r="P296" s="151" t="str">
        <f t="shared" ref="P296:P304" si="91">CONCATENATE(A296,B296,C296,D296)</f>
        <v>PB4004</v>
      </c>
      <c r="Q296" s="89"/>
    </row>
    <row r="297" spans="1:17" x14ac:dyDescent="0.25">
      <c r="A297" s="130" t="str">
        <f t="shared" ref="A297:A304" si="92">$A$284</f>
        <v>P</v>
      </c>
      <c r="B297" s="130" t="s">
        <v>857</v>
      </c>
      <c r="C297" s="130">
        <f t="shared" ref="C297:C304" si="93">$C$284</f>
        <v>4</v>
      </c>
      <c r="D297" s="130" t="str">
        <f t="shared" ref="D297:D304" si="94">$D$284</f>
        <v>004</v>
      </c>
      <c r="E297" s="136"/>
      <c r="F297" s="137" t="s">
        <v>527</v>
      </c>
      <c r="G297" s="73" t="s">
        <v>528</v>
      </c>
      <c r="H297" s="134"/>
      <c r="I297" s="135" t="s">
        <v>919</v>
      </c>
      <c r="J297" s="130" t="s">
        <v>857</v>
      </c>
      <c r="K297" s="130">
        <v>4</v>
      </c>
      <c r="L297" s="130">
        <v>43</v>
      </c>
      <c r="M297" s="130">
        <v>441</v>
      </c>
      <c r="N297" s="73" t="s">
        <v>1487</v>
      </c>
      <c r="O297" s="88" t="str">
        <f t="shared" si="90"/>
        <v>CB443441</v>
      </c>
      <c r="P297" s="88" t="str">
        <f t="shared" si="91"/>
        <v>PB4004</v>
      </c>
      <c r="Q297" s="89"/>
    </row>
    <row r="298" spans="1:17" x14ac:dyDescent="0.25">
      <c r="A298" s="130" t="str">
        <f t="shared" si="92"/>
        <v>P</v>
      </c>
      <c r="B298" s="130" t="s">
        <v>857</v>
      </c>
      <c r="C298" s="130">
        <f t="shared" si="93"/>
        <v>4</v>
      </c>
      <c r="D298" s="130" t="str">
        <f t="shared" si="94"/>
        <v>004</v>
      </c>
      <c r="E298" s="136"/>
      <c r="F298" s="137" t="s">
        <v>529</v>
      </c>
      <c r="G298" s="73" t="s">
        <v>530</v>
      </c>
      <c r="H298" s="134"/>
      <c r="I298" s="135" t="s">
        <v>919</v>
      </c>
      <c r="J298" s="130" t="s">
        <v>857</v>
      </c>
      <c r="K298" s="130">
        <v>4</v>
      </c>
      <c r="L298" s="130">
        <v>51</v>
      </c>
      <c r="M298" s="130">
        <v>441</v>
      </c>
      <c r="N298" s="73" t="s">
        <v>1487</v>
      </c>
      <c r="O298" s="88" t="str">
        <f t="shared" si="90"/>
        <v>CB451441</v>
      </c>
      <c r="P298" s="88" t="str">
        <f t="shared" si="91"/>
        <v>PB4004</v>
      </c>
      <c r="Q298" s="89"/>
    </row>
    <row r="299" spans="1:17" x14ac:dyDescent="0.25">
      <c r="A299" s="130" t="str">
        <f t="shared" si="92"/>
        <v>P</v>
      </c>
      <c r="B299" s="130" t="s">
        <v>857</v>
      </c>
      <c r="C299" s="130">
        <f t="shared" si="93"/>
        <v>4</v>
      </c>
      <c r="D299" s="130" t="str">
        <f t="shared" si="94"/>
        <v>004</v>
      </c>
      <c r="E299" s="136"/>
      <c r="F299" s="137" t="s">
        <v>531</v>
      </c>
      <c r="G299" s="73" t="s">
        <v>532</v>
      </c>
      <c r="H299" s="134"/>
      <c r="I299" s="135" t="s">
        <v>919</v>
      </c>
      <c r="J299" s="130" t="s">
        <v>857</v>
      </c>
      <c r="K299" s="130">
        <v>4</v>
      </c>
      <c r="L299" s="130">
        <v>53</v>
      </c>
      <c r="M299" s="130">
        <v>441</v>
      </c>
      <c r="N299" s="73" t="s">
        <v>1487</v>
      </c>
      <c r="O299" s="88" t="str">
        <f t="shared" si="90"/>
        <v>CB453441</v>
      </c>
      <c r="P299" s="88" t="str">
        <f t="shared" si="91"/>
        <v>PB4004</v>
      </c>
      <c r="Q299" s="89"/>
    </row>
    <row r="300" spans="1:17" x14ac:dyDescent="0.25">
      <c r="A300" s="130" t="str">
        <f t="shared" si="92"/>
        <v>P</v>
      </c>
      <c r="B300" s="130" t="s">
        <v>857</v>
      </c>
      <c r="C300" s="130">
        <f t="shared" si="93"/>
        <v>4</v>
      </c>
      <c r="D300" s="130" t="str">
        <f t="shared" si="94"/>
        <v>004</v>
      </c>
      <c r="E300" s="136"/>
      <c r="F300" s="137" t="s">
        <v>533</v>
      </c>
      <c r="G300" s="73" t="s">
        <v>534</v>
      </c>
      <c r="H300" s="134"/>
      <c r="I300" s="135" t="s">
        <v>919</v>
      </c>
      <c r="J300" s="130" t="s">
        <v>857</v>
      </c>
      <c r="K300" s="130">
        <v>4</v>
      </c>
      <c r="L300" s="130">
        <v>31</v>
      </c>
      <c r="M300" s="130">
        <v>442</v>
      </c>
      <c r="N300" s="73" t="s">
        <v>1488</v>
      </c>
      <c r="O300" s="88" t="str">
        <f t="shared" si="90"/>
        <v>CB431442</v>
      </c>
      <c r="P300" s="88" t="str">
        <f t="shared" si="91"/>
        <v>PB4004</v>
      </c>
      <c r="Q300" s="89"/>
    </row>
    <row r="301" spans="1:17" ht="25.5" x14ac:dyDescent="0.25">
      <c r="A301" s="130" t="str">
        <f t="shared" si="92"/>
        <v>P</v>
      </c>
      <c r="B301" s="130" t="s">
        <v>857</v>
      </c>
      <c r="C301" s="130">
        <f t="shared" si="93"/>
        <v>4</v>
      </c>
      <c r="D301" s="130" t="str">
        <f t="shared" si="94"/>
        <v>004</v>
      </c>
      <c r="E301" s="136"/>
      <c r="F301" s="137" t="s">
        <v>1489</v>
      </c>
      <c r="G301" s="131" t="s">
        <v>1490</v>
      </c>
      <c r="H301" s="134"/>
      <c r="I301" s="135" t="s">
        <v>919</v>
      </c>
      <c r="J301" s="130" t="s">
        <v>857</v>
      </c>
      <c r="K301" s="130">
        <v>4</v>
      </c>
      <c r="L301" s="130">
        <v>31</v>
      </c>
      <c r="M301" s="130">
        <v>443</v>
      </c>
      <c r="N301" s="73" t="s">
        <v>1491</v>
      </c>
      <c r="O301" s="88" t="str">
        <f t="shared" si="90"/>
        <v>CB431443</v>
      </c>
      <c r="P301" s="88" t="str">
        <f t="shared" si="91"/>
        <v>PB4004</v>
      </c>
      <c r="Q301" s="89"/>
    </row>
    <row r="302" spans="1:17" ht="25.5" x14ac:dyDescent="0.25">
      <c r="A302" s="130" t="str">
        <f t="shared" si="92"/>
        <v>P</v>
      </c>
      <c r="B302" s="130" t="s">
        <v>857</v>
      </c>
      <c r="C302" s="130">
        <f t="shared" si="93"/>
        <v>4</v>
      </c>
      <c r="D302" s="130" t="str">
        <f t="shared" si="94"/>
        <v>004</v>
      </c>
      <c r="E302" s="136"/>
      <c r="F302" s="137" t="s">
        <v>1492</v>
      </c>
      <c r="G302" s="131" t="s">
        <v>1493</v>
      </c>
      <c r="H302" s="134"/>
      <c r="I302" s="135" t="s">
        <v>919</v>
      </c>
      <c r="J302" s="130" t="s">
        <v>857</v>
      </c>
      <c r="K302" s="130">
        <v>4</v>
      </c>
      <c r="L302" s="130">
        <v>53</v>
      </c>
      <c r="M302" s="130">
        <v>444</v>
      </c>
      <c r="N302" s="73" t="s">
        <v>1497</v>
      </c>
      <c r="O302" s="88" t="str">
        <f>CONCATENATE(I302,J302,K302,L302,M302)</f>
        <v>CB453444</v>
      </c>
      <c r="P302" s="88" t="str">
        <f t="shared" si="91"/>
        <v>PB4004</v>
      </c>
      <c r="Q302" s="89"/>
    </row>
    <row r="303" spans="1:17" ht="25.5" x14ac:dyDescent="0.25">
      <c r="A303" s="130" t="str">
        <f t="shared" si="92"/>
        <v>P</v>
      </c>
      <c r="B303" s="130" t="s">
        <v>857</v>
      </c>
      <c r="C303" s="130">
        <f t="shared" si="93"/>
        <v>4</v>
      </c>
      <c r="D303" s="130" t="str">
        <f t="shared" si="94"/>
        <v>004</v>
      </c>
      <c r="E303" s="136"/>
      <c r="F303" s="137" t="s">
        <v>1494</v>
      </c>
      <c r="G303" s="131" t="s">
        <v>1495</v>
      </c>
      <c r="H303" s="134"/>
      <c r="I303" s="135" t="s">
        <v>919</v>
      </c>
      <c r="J303" s="130" t="s">
        <v>857</v>
      </c>
      <c r="K303" s="130">
        <v>4</v>
      </c>
      <c r="L303" s="130">
        <v>43</v>
      </c>
      <c r="M303" s="130">
        <v>445</v>
      </c>
      <c r="N303" s="73" t="s">
        <v>1498</v>
      </c>
      <c r="O303" s="88" t="str">
        <f>CONCATENATE(I303,J303,K303,L303,M303)</f>
        <v>CB443445</v>
      </c>
      <c r="P303" s="88" t="str">
        <f t="shared" si="91"/>
        <v>PB4004</v>
      </c>
      <c r="Q303" s="89"/>
    </row>
    <row r="304" spans="1:17" x14ac:dyDescent="0.25">
      <c r="A304" s="130" t="str">
        <f t="shared" si="92"/>
        <v>P</v>
      </c>
      <c r="B304" s="130" t="s">
        <v>857</v>
      </c>
      <c r="C304" s="130">
        <f t="shared" si="93"/>
        <v>4</v>
      </c>
      <c r="D304" s="130" t="str">
        <f t="shared" si="94"/>
        <v>004</v>
      </c>
      <c r="E304" s="136"/>
      <c r="F304" s="137" t="s">
        <v>1496</v>
      </c>
      <c r="G304" s="73" t="s">
        <v>535</v>
      </c>
      <c r="H304" s="134"/>
      <c r="I304" s="135" t="s">
        <v>919</v>
      </c>
      <c r="J304" s="130" t="s">
        <v>857</v>
      </c>
      <c r="K304" s="130">
        <v>4</v>
      </c>
      <c r="L304" s="130">
        <v>53</v>
      </c>
      <c r="M304" s="130">
        <v>445</v>
      </c>
      <c r="N304" s="73" t="s">
        <v>1498</v>
      </c>
      <c r="O304" s="88" t="str">
        <f>CONCATENATE(I304,J304,K304,L304,M304)</f>
        <v>CB453445</v>
      </c>
      <c r="P304" s="88" t="str">
        <f t="shared" si="91"/>
        <v>PB4004</v>
      </c>
      <c r="Q304" s="89"/>
    </row>
    <row r="305" spans="1:17" x14ac:dyDescent="0.25">
      <c r="A305" s="130"/>
      <c r="B305" s="130"/>
      <c r="C305" s="130"/>
      <c r="D305" s="130"/>
      <c r="E305" s="136"/>
      <c r="F305" s="137"/>
      <c r="G305" s="131"/>
      <c r="H305" s="134"/>
      <c r="I305" s="135"/>
      <c r="J305" s="130"/>
      <c r="K305" s="130"/>
      <c r="L305" s="130"/>
      <c r="M305" s="130"/>
      <c r="N305" s="73"/>
      <c r="O305" s="88" t="str">
        <f t="shared" si="84"/>
        <v/>
      </c>
      <c r="P305" s="88"/>
      <c r="Q305" s="89"/>
    </row>
    <row r="306" spans="1:17" x14ac:dyDescent="0.25">
      <c r="A306" s="96" t="s">
        <v>1221</v>
      </c>
      <c r="B306" s="96" t="s">
        <v>856</v>
      </c>
      <c r="C306" s="96">
        <v>4</v>
      </c>
      <c r="D306" s="97" t="s">
        <v>1282</v>
      </c>
      <c r="E306" s="98" t="s">
        <v>1500</v>
      </c>
      <c r="F306" s="122"/>
      <c r="G306" s="123" t="s">
        <v>1501</v>
      </c>
      <c r="H306" s="114" t="s">
        <v>1502</v>
      </c>
      <c r="I306" s="115"/>
      <c r="J306" s="101"/>
      <c r="K306" s="101"/>
      <c r="L306" s="101"/>
      <c r="M306" s="101"/>
      <c r="N306" s="139" t="s">
        <v>1503</v>
      </c>
      <c r="O306" s="103" t="str">
        <f t="shared" si="84"/>
        <v/>
      </c>
      <c r="P306" s="103" t="str">
        <f>CONCATENATE(A305,B305,C305,D305)</f>
        <v/>
      </c>
      <c r="Q306" s="89"/>
    </row>
    <row r="307" spans="1:17" x14ac:dyDescent="0.25">
      <c r="A307" s="130"/>
      <c r="B307" s="130"/>
      <c r="C307" s="130"/>
      <c r="D307" s="130"/>
      <c r="E307" s="136"/>
      <c r="F307" s="137"/>
      <c r="G307" s="141"/>
      <c r="H307" s="134"/>
      <c r="I307" s="135"/>
      <c r="J307" s="130"/>
      <c r="K307" s="130"/>
      <c r="L307" s="130"/>
      <c r="M307" s="130"/>
      <c r="N307" s="73"/>
      <c r="O307" s="88" t="str">
        <f t="shared" si="84"/>
        <v/>
      </c>
      <c r="P307" s="88"/>
      <c r="Q307" s="89"/>
    </row>
    <row r="308" spans="1:17" ht="25.5" x14ac:dyDescent="0.25">
      <c r="A308" s="96" t="s">
        <v>1221</v>
      </c>
      <c r="B308" s="96" t="s">
        <v>856</v>
      </c>
      <c r="C308" s="96">
        <v>4</v>
      </c>
      <c r="D308" s="97" t="s">
        <v>1291</v>
      </c>
      <c r="E308" s="98" t="s">
        <v>1504</v>
      </c>
      <c r="F308" s="122"/>
      <c r="G308" s="143" t="s">
        <v>1505</v>
      </c>
      <c r="H308" s="114" t="s">
        <v>1506</v>
      </c>
      <c r="I308" s="115"/>
      <c r="J308" s="101"/>
      <c r="K308" s="101"/>
      <c r="L308" s="101"/>
      <c r="M308" s="101"/>
      <c r="N308" s="139" t="s">
        <v>1507</v>
      </c>
      <c r="O308" s="103" t="str">
        <f t="shared" si="84"/>
        <v/>
      </c>
      <c r="P308" s="103" t="str">
        <f>CONCATENATE(A307,B307,C307,D307)</f>
        <v/>
      </c>
      <c r="Q308" s="89"/>
    </row>
    <row r="309" spans="1:17" x14ac:dyDescent="0.25">
      <c r="A309" s="130" t="str">
        <f>$A$308</f>
        <v>P</v>
      </c>
      <c r="B309" s="130" t="str">
        <f>$B$308</f>
        <v>A</v>
      </c>
      <c r="C309" s="130">
        <f>$C$308</f>
        <v>4</v>
      </c>
      <c r="D309" s="130" t="str">
        <f>$D$308</f>
        <v>006</v>
      </c>
      <c r="E309" s="136"/>
      <c r="F309" s="137"/>
      <c r="G309" s="141"/>
      <c r="H309" s="134"/>
      <c r="I309" s="135" t="s">
        <v>919</v>
      </c>
      <c r="J309" s="130" t="s">
        <v>856</v>
      </c>
      <c r="K309" s="130">
        <v>4</v>
      </c>
      <c r="L309" s="130">
        <v>43</v>
      </c>
      <c r="M309" s="130">
        <v>461</v>
      </c>
      <c r="N309" s="73" t="s">
        <v>1508</v>
      </c>
      <c r="O309" s="88" t="str">
        <f t="shared" si="84"/>
        <v>CA443461</v>
      </c>
      <c r="P309" s="88" t="str">
        <f t="shared" ref="P309:P319" si="95">CONCATENATE(A309,B309,C309,D309)</f>
        <v>PA4006</v>
      </c>
      <c r="Q309" s="89"/>
    </row>
    <row r="310" spans="1:17" x14ac:dyDescent="0.25">
      <c r="A310" s="130" t="str">
        <f t="shared" ref="A310:A317" si="96">$A$308</f>
        <v>P</v>
      </c>
      <c r="B310" s="130" t="str">
        <f t="shared" ref="B310:B317" si="97">$B$308</f>
        <v>A</v>
      </c>
      <c r="C310" s="130">
        <f t="shared" ref="C310:C317" si="98">$C$308</f>
        <v>4</v>
      </c>
      <c r="D310" s="130" t="str">
        <f t="shared" ref="D310:D317" si="99">$D$308</f>
        <v>006</v>
      </c>
      <c r="E310" s="136"/>
      <c r="F310" s="137"/>
      <c r="G310" s="141"/>
      <c r="H310" s="134"/>
      <c r="I310" s="135" t="s">
        <v>919</v>
      </c>
      <c r="J310" s="130" t="s">
        <v>856</v>
      </c>
      <c r="K310" s="130">
        <v>4</v>
      </c>
      <c r="L310" s="130">
        <v>43</v>
      </c>
      <c r="M310" s="130">
        <v>462</v>
      </c>
      <c r="N310" s="73" t="s">
        <v>1509</v>
      </c>
      <c r="O310" s="88" t="str">
        <f t="shared" si="84"/>
        <v>CA443462</v>
      </c>
      <c r="P310" s="88" t="str">
        <f t="shared" si="95"/>
        <v>PA4006</v>
      </c>
      <c r="Q310" s="89"/>
    </row>
    <row r="311" spans="1:17" x14ac:dyDescent="0.25">
      <c r="A311" s="130" t="str">
        <f t="shared" si="96"/>
        <v>P</v>
      </c>
      <c r="B311" s="130" t="str">
        <f t="shared" si="97"/>
        <v>A</v>
      </c>
      <c r="C311" s="130">
        <f t="shared" si="98"/>
        <v>4</v>
      </c>
      <c r="D311" s="130" t="str">
        <f t="shared" si="99"/>
        <v>006</v>
      </c>
      <c r="E311" s="136"/>
      <c r="F311" s="137"/>
      <c r="G311" s="141"/>
      <c r="H311" s="134"/>
      <c r="I311" s="135" t="s">
        <v>919</v>
      </c>
      <c r="J311" s="130" t="s">
        <v>856</v>
      </c>
      <c r="K311" s="130">
        <v>4</v>
      </c>
      <c r="L311" s="130">
        <v>53</v>
      </c>
      <c r="M311" s="130">
        <v>462</v>
      </c>
      <c r="N311" s="73" t="s">
        <v>1509</v>
      </c>
      <c r="O311" s="88" t="str">
        <f t="shared" si="84"/>
        <v>CA453462</v>
      </c>
      <c r="P311" s="88" t="str">
        <f t="shared" si="95"/>
        <v>PA4006</v>
      </c>
      <c r="Q311" s="89"/>
    </row>
    <row r="312" spans="1:17" x14ac:dyDescent="0.25">
      <c r="A312" s="130" t="str">
        <f t="shared" si="96"/>
        <v>P</v>
      </c>
      <c r="B312" s="130" t="str">
        <f t="shared" si="97"/>
        <v>A</v>
      </c>
      <c r="C312" s="130">
        <f t="shared" si="98"/>
        <v>4</v>
      </c>
      <c r="D312" s="130" t="str">
        <f t="shared" si="99"/>
        <v>006</v>
      </c>
      <c r="E312" s="136"/>
      <c r="F312" s="137"/>
      <c r="G312" s="141"/>
      <c r="H312" s="134"/>
      <c r="I312" s="135" t="s">
        <v>919</v>
      </c>
      <c r="J312" s="130" t="s">
        <v>856</v>
      </c>
      <c r="K312" s="130">
        <v>4</v>
      </c>
      <c r="L312" s="130">
        <v>43</v>
      </c>
      <c r="M312" s="130">
        <v>463</v>
      </c>
      <c r="N312" s="73" t="s">
        <v>1510</v>
      </c>
      <c r="O312" s="88" t="str">
        <f t="shared" si="84"/>
        <v>CA443463</v>
      </c>
      <c r="P312" s="88" t="str">
        <f t="shared" si="95"/>
        <v>PA4006</v>
      </c>
      <c r="Q312" s="89"/>
    </row>
    <row r="313" spans="1:17" x14ac:dyDescent="0.25">
      <c r="A313" s="130" t="str">
        <f t="shared" si="96"/>
        <v>P</v>
      </c>
      <c r="B313" s="130" t="str">
        <f t="shared" si="97"/>
        <v>A</v>
      </c>
      <c r="C313" s="130">
        <f t="shared" si="98"/>
        <v>4</v>
      </c>
      <c r="D313" s="130" t="str">
        <f t="shared" si="99"/>
        <v>006</v>
      </c>
      <c r="E313" s="136"/>
      <c r="F313" s="137"/>
      <c r="G313" s="141"/>
      <c r="H313" s="134"/>
      <c r="I313" s="135" t="s">
        <v>919</v>
      </c>
      <c r="J313" s="130" t="s">
        <v>856</v>
      </c>
      <c r="K313" s="130">
        <v>4</v>
      </c>
      <c r="L313" s="130">
        <v>51</v>
      </c>
      <c r="M313" s="130">
        <v>463</v>
      </c>
      <c r="N313" s="73" t="s">
        <v>1510</v>
      </c>
      <c r="O313" s="88" t="str">
        <f t="shared" si="84"/>
        <v>CA451463</v>
      </c>
      <c r="P313" s="88" t="str">
        <f t="shared" si="95"/>
        <v>PA4006</v>
      </c>
      <c r="Q313" s="89"/>
    </row>
    <row r="314" spans="1:17" x14ac:dyDescent="0.25">
      <c r="A314" s="130" t="str">
        <f t="shared" si="96"/>
        <v>P</v>
      </c>
      <c r="B314" s="130" t="str">
        <f t="shared" si="97"/>
        <v>A</v>
      </c>
      <c r="C314" s="130">
        <f t="shared" si="98"/>
        <v>4</v>
      </c>
      <c r="D314" s="130" t="str">
        <f t="shared" si="99"/>
        <v>006</v>
      </c>
      <c r="E314" s="136"/>
      <c r="F314" s="137"/>
      <c r="G314" s="141"/>
      <c r="H314" s="134"/>
      <c r="I314" s="135" t="s">
        <v>919</v>
      </c>
      <c r="J314" s="130" t="s">
        <v>856</v>
      </c>
      <c r="K314" s="130">
        <v>4</v>
      </c>
      <c r="L314" s="130">
        <v>53</v>
      </c>
      <c r="M314" s="130">
        <v>463</v>
      </c>
      <c r="N314" s="73" t="s">
        <v>1510</v>
      </c>
      <c r="O314" s="88" t="str">
        <f t="shared" si="84"/>
        <v>CA453463</v>
      </c>
      <c r="P314" s="88" t="str">
        <f t="shared" si="95"/>
        <v>PA4006</v>
      </c>
      <c r="Q314" s="89"/>
    </row>
    <row r="315" spans="1:17" x14ac:dyDescent="0.25">
      <c r="A315" s="130" t="str">
        <f t="shared" si="96"/>
        <v>P</v>
      </c>
      <c r="B315" s="130" t="str">
        <f t="shared" si="97"/>
        <v>A</v>
      </c>
      <c r="C315" s="130">
        <f t="shared" si="98"/>
        <v>4</v>
      </c>
      <c r="D315" s="130" t="str">
        <f t="shared" si="99"/>
        <v>006</v>
      </c>
      <c r="E315" s="136"/>
      <c r="F315" s="137"/>
      <c r="G315" s="141"/>
      <c r="H315" s="134"/>
      <c r="I315" s="135" t="s">
        <v>919</v>
      </c>
      <c r="J315" s="130" t="s">
        <v>856</v>
      </c>
      <c r="K315" s="130">
        <v>4</v>
      </c>
      <c r="L315" s="130">
        <v>43</v>
      </c>
      <c r="M315" s="130">
        <v>464</v>
      </c>
      <c r="N315" s="73" t="s">
        <v>1511</v>
      </c>
      <c r="O315" s="88" t="str">
        <f t="shared" si="84"/>
        <v>CA443464</v>
      </c>
      <c r="P315" s="88" t="str">
        <f t="shared" si="95"/>
        <v>PA4006</v>
      </c>
      <c r="Q315" s="89"/>
    </row>
    <row r="316" spans="1:17" x14ac:dyDescent="0.25">
      <c r="A316" s="130" t="str">
        <f t="shared" si="96"/>
        <v>P</v>
      </c>
      <c r="B316" s="130" t="str">
        <f t="shared" si="97"/>
        <v>A</v>
      </c>
      <c r="C316" s="130">
        <f t="shared" si="98"/>
        <v>4</v>
      </c>
      <c r="D316" s="130" t="str">
        <f t="shared" si="99"/>
        <v>006</v>
      </c>
      <c r="E316" s="136"/>
      <c r="F316" s="137"/>
      <c r="G316" s="141"/>
      <c r="H316" s="134"/>
      <c r="I316" s="135" t="s">
        <v>919</v>
      </c>
      <c r="J316" s="130" t="s">
        <v>856</v>
      </c>
      <c r="K316" s="130">
        <v>4</v>
      </c>
      <c r="L316" s="130">
        <v>43</v>
      </c>
      <c r="M316" s="130">
        <v>469</v>
      </c>
      <c r="N316" s="73" t="s">
        <v>1512</v>
      </c>
      <c r="O316" s="88" t="str">
        <f t="shared" si="84"/>
        <v>CA443469</v>
      </c>
      <c r="P316" s="88" t="str">
        <f t="shared" si="95"/>
        <v>PA4006</v>
      </c>
      <c r="Q316" s="89"/>
    </row>
    <row r="317" spans="1:17" x14ac:dyDescent="0.25">
      <c r="A317" s="130" t="str">
        <f t="shared" si="96"/>
        <v>P</v>
      </c>
      <c r="B317" s="130" t="str">
        <f t="shared" si="97"/>
        <v>A</v>
      </c>
      <c r="C317" s="130">
        <f t="shared" si="98"/>
        <v>4</v>
      </c>
      <c r="D317" s="130" t="str">
        <f t="shared" si="99"/>
        <v>006</v>
      </c>
      <c r="E317" s="136"/>
      <c r="F317" s="137"/>
      <c r="G317" s="141"/>
      <c r="H317" s="134"/>
      <c r="I317" s="135" t="s">
        <v>919</v>
      </c>
      <c r="J317" s="130" t="s">
        <v>856</v>
      </c>
      <c r="K317" s="130">
        <v>4</v>
      </c>
      <c r="L317" s="130">
        <v>68</v>
      </c>
      <c r="M317" s="130">
        <v>470</v>
      </c>
      <c r="N317" s="73" t="s">
        <v>1513</v>
      </c>
      <c r="O317" s="88" t="str">
        <f t="shared" si="84"/>
        <v>CA468470</v>
      </c>
      <c r="P317" s="88" t="str">
        <f t="shared" si="95"/>
        <v>PA4006</v>
      </c>
      <c r="Q317" s="89"/>
    </row>
    <row r="318" spans="1:17" ht="25.5" x14ac:dyDescent="0.25">
      <c r="A318" s="96" t="s">
        <v>1221</v>
      </c>
      <c r="B318" s="96" t="s">
        <v>857</v>
      </c>
      <c r="C318" s="96">
        <v>4</v>
      </c>
      <c r="D318" s="97" t="s">
        <v>1291</v>
      </c>
      <c r="E318" s="98" t="s">
        <v>1504</v>
      </c>
      <c r="F318" s="122"/>
      <c r="G318" s="123" t="s">
        <v>1514</v>
      </c>
      <c r="H318" s="114"/>
      <c r="I318" s="115"/>
      <c r="J318" s="101"/>
      <c r="K318" s="101"/>
      <c r="L318" s="101"/>
      <c r="M318" s="101"/>
      <c r="N318" s="139"/>
      <c r="O318" s="103" t="str">
        <f t="shared" si="84"/>
        <v/>
      </c>
      <c r="P318" s="103"/>
      <c r="Q318" s="89"/>
    </row>
    <row r="319" spans="1:17" x14ac:dyDescent="0.25">
      <c r="A319" s="130" t="str">
        <f>A318</f>
        <v>P</v>
      </c>
      <c r="B319" s="130" t="str">
        <f>B318</f>
        <v>B</v>
      </c>
      <c r="C319" s="130">
        <f>C318</f>
        <v>4</v>
      </c>
      <c r="D319" s="130" t="str">
        <f>D318</f>
        <v>006</v>
      </c>
      <c r="E319" s="136"/>
      <c r="F319" s="137"/>
      <c r="G319" s="141"/>
      <c r="H319" s="134"/>
      <c r="I319" s="135" t="s">
        <v>919</v>
      </c>
      <c r="J319" s="130" t="s">
        <v>857</v>
      </c>
      <c r="K319" s="130">
        <v>4</v>
      </c>
      <c r="L319" s="130">
        <v>68</v>
      </c>
      <c r="M319" s="130">
        <v>470</v>
      </c>
      <c r="N319" s="73" t="s">
        <v>1513</v>
      </c>
      <c r="O319" s="88" t="str">
        <f t="shared" si="84"/>
        <v>CB468470</v>
      </c>
      <c r="P319" s="88" t="str">
        <f t="shared" si="95"/>
        <v>PB4006</v>
      </c>
      <c r="Q319" s="89"/>
    </row>
    <row r="320" spans="1:17" x14ac:dyDescent="0.25">
      <c r="A320" s="104"/>
      <c r="B320" s="104"/>
      <c r="C320" s="104"/>
      <c r="D320" s="104"/>
      <c r="E320" s="105"/>
      <c r="F320" s="106"/>
      <c r="G320" s="107"/>
      <c r="H320" s="108"/>
      <c r="I320" s="109"/>
      <c r="J320" s="104"/>
      <c r="K320" s="104"/>
      <c r="L320" s="104"/>
      <c r="M320" s="104"/>
      <c r="N320" s="107"/>
      <c r="O320" s="88" t="str">
        <f t="shared" si="84"/>
        <v/>
      </c>
      <c r="P320" s="88"/>
      <c r="Q320" s="89"/>
    </row>
    <row r="321" spans="1:17" ht="21" customHeight="1" x14ac:dyDescent="0.25">
      <c r="A321" s="356" t="s">
        <v>1515</v>
      </c>
      <c r="B321" s="356"/>
      <c r="C321" s="356"/>
      <c r="D321" s="356"/>
      <c r="E321" s="356"/>
      <c r="F321" s="356"/>
      <c r="G321" s="356"/>
      <c r="H321" s="125"/>
      <c r="I321" s="109"/>
      <c r="J321" s="104"/>
      <c r="K321" s="125"/>
      <c r="L321" s="104"/>
      <c r="M321" s="104"/>
      <c r="N321" s="107"/>
      <c r="O321" s="88" t="str">
        <f t="shared" si="84"/>
        <v/>
      </c>
      <c r="P321" s="88" t="str">
        <f>CONCATENATE(A320,B320,C320,D320)</f>
        <v/>
      </c>
      <c r="Q321" s="89"/>
    </row>
    <row r="322" spans="1:17" x14ac:dyDescent="0.25">
      <c r="A322" s="96" t="s">
        <v>1221</v>
      </c>
      <c r="B322" s="96" t="s">
        <v>856</v>
      </c>
      <c r="C322" s="96">
        <v>5</v>
      </c>
      <c r="D322" s="144" t="s">
        <v>1222</v>
      </c>
      <c r="E322" s="122"/>
      <c r="F322" s="122"/>
      <c r="G322" s="145" t="s">
        <v>1516</v>
      </c>
      <c r="H322" s="146" t="s">
        <v>1394</v>
      </c>
      <c r="I322" s="122"/>
      <c r="J322" s="122"/>
      <c r="K322" s="122"/>
      <c r="L322" s="122"/>
      <c r="M322" s="122"/>
      <c r="N322" s="147" t="s">
        <v>1517</v>
      </c>
      <c r="O322" s="122"/>
      <c r="P322" s="122"/>
      <c r="Q322" s="89"/>
    </row>
    <row r="323" spans="1:17" x14ac:dyDescent="0.25">
      <c r="A323" s="125" t="str">
        <f>$A$322</f>
        <v>P</v>
      </c>
      <c r="B323" s="125" t="str">
        <f>$B$322</f>
        <v>A</v>
      </c>
      <c r="C323" s="125">
        <f>$C$322</f>
        <v>5</v>
      </c>
      <c r="D323" s="125" t="str">
        <f>$D$322</f>
        <v>001</v>
      </c>
      <c r="E323" s="128"/>
      <c r="F323" s="127"/>
      <c r="G323" s="148" t="s">
        <v>322</v>
      </c>
      <c r="H323" s="88"/>
      <c r="I323" s="109" t="s">
        <v>919</v>
      </c>
      <c r="J323" s="125" t="s">
        <v>856</v>
      </c>
      <c r="K323" s="125">
        <v>5</v>
      </c>
      <c r="L323" s="125">
        <v>61</v>
      </c>
      <c r="M323" s="125">
        <v>501</v>
      </c>
      <c r="N323" s="121" t="s">
        <v>1812</v>
      </c>
      <c r="O323" s="88" t="str">
        <f t="shared" si="84"/>
        <v>CA561501</v>
      </c>
      <c r="P323" s="88" t="str">
        <f t="shared" ref="P323:P328" si="100">CONCATENATE(A323,B323,C323,D323)</f>
        <v>PA5001</v>
      </c>
      <c r="Q323" s="89"/>
    </row>
    <row r="324" spans="1:17" x14ac:dyDescent="0.25">
      <c r="A324" s="125" t="str">
        <f t="shared" ref="A324:A330" si="101">$A$322</f>
        <v>P</v>
      </c>
      <c r="B324" s="125" t="str">
        <f t="shared" ref="B324:B330" si="102">$B$322</f>
        <v>A</v>
      </c>
      <c r="C324" s="125">
        <f t="shared" ref="C324:C330" si="103">$C$322</f>
        <v>5</v>
      </c>
      <c r="D324" s="125" t="str">
        <f t="shared" ref="D324:D330" si="104">$D$322</f>
        <v>001</v>
      </c>
      <c r="E324" s="128"/>
      <c r="F324" s="127"/>
      <c r="G324" s="148"/>
      <c r="H324" s="128"/>
      <c r="I324" s="109" t="s">
        <v>919</v>
      </c>
      <c r="J324" s="125" t="s">
        <v>856</v>
      </c>
      <c r="K324" s="125">
        <v>5</v>
      </c>
      <c r="L324" s="125">
        <v>61</v>
      </c>
      <c r="M324" s="125">
        <v>502</v>
      </c>
      <c r="N324" s="113" t="s">
        <v>1518</v>
      </c>
      <c r="O324" s="88" t="str">
        <f t="shared" si="84"/>
        <v>CA561502</v>
      </c>
      <c r="P324" s="88" t="str">
        <f t="shared" si="100"/>
        <v>PA5001</v>
      </c>
      <c r="Q324" s="89"/>
    </row>
    <row r="325" spans="1:17" x14ac:dyDescent="0.25">
      <c r="A325" s="125" t="str">
        <f t="shared" si="101"/>
        <v>P</v>
      </c>
      <c r="B325" s="125" t="str">
        <f t="shared" si="102"/>
        <v>A</v>
      </c>
      <c r="C325" s="125">
        <f t="shared" si="103"/>
        <v>5</v>
      </c>
      <c r="D325" s="125" t="str">
        <f t="shared" si="104"/>
        <v>001</v>
      </c>
      <c r="E325" s="128"/>
      <c r="F325" s="127"/>
      <c r="G325" s="148"/>
      <c r="H325" s="128"/>
      <c r="I325" s="109" t="s">
        <v>919</v>
      </c>
      <c r="J325" s="125" t="s">
        <v>856</v>
      </c>
      <c r="K325" s="125">
        <v>5</v>
      </c>
      <c r="L325" s="125">
        <v>61</v>
      </c>
      <c r="M325" s="125">
        <v>503</v>
      </c>
      <c r="N325" s="113" t="s">
        <v>1519</v>
      </c>
      <c r="O325" s="88" t="str">
        <f t="shared" si="84"/>
        <v>CA561503</v>
      </c>
      <c r="P325" s="88" t="str">
        <f t="shared" si="100"/>
        <v>PA5001</v>
      </c>
      <c r="Q325" s="89"/>
    </row>
    <row r="326" spans="1:17" x14ac:dyDescent="0.25">
      <c r="A326" s="125" t="str">
        <f t="shared" si="101"/>
        <v>P</v>
      </c>
      <c r="B326" s="125" t="str">
        <f t="shared" si="102"/>
        <v>A</v>
      </c>
      <c r="C326" s="125">
        <f t="shared" si="103"/>
        <v>5</v>
      </c>
      <c r="D326" s="125" t="str">
        <f t="shared" si="104"/>
        <v>001</v>
      </c>
      <c r="E326" s="128"/>
      <c r="F326" s="127"/>
      <c r="G326" s="148"/>
      <c r="H326" s="128"/>
      <c r="I326" s="109" t="s">
        <v>919</v>
      </c>
      <c r="J326" s="125" t="s">
        <v>856</v>
      </c>
      <c r="K326" s="125">
        <v>5</v>
      </c>
      <c r="L326" s="125">
        <v>61</v>
      </c>
      <c r="M326" s="125">
        <v>504</v>
      </c>
      <c r="N326" s="113" t="s">
        <v>1520</v>
      </c>
      <c r="O326" s="88" t="str">
        <f t="shared" si="84"/>
        <v>CA561504</v>
      </c>
      <c r="P326" s="88" t="str">
        <f t="shared" si="100"/>
        <v>PA5001</v>
      </c>
      <c r="Q326" s="89"/>
    </row>
    <row r="327" spans="1:17" x14ac:dyDescent="0.25">
      <c r="A327" s="125" t="str">
        <f t="shared" si="101"/>
        <v>P</v>
      </c>
      <c r="B327" s="125" t="str">
        <f t="shared" si="102"/>
        <v>A</v>
      </c>
      <c r="C327" s="125">
        <f t="shared" si="103"/>
        <v>5</v>
      </c>
      <c r="D327" s="125" t="str">
        <f t="shared" si="104"/>
        <v>001</v>
      </c>
      <c r="E327" s="128"/>
      <c r="F327" s="127"/>
      <c r="G327" s="148"/>
      <c r="H327" s="128"/>
      <c r="I327" s="109" t="s">
        <v>919</v>
      </c>
      <c r="J327" s="125" t="s">
        <v>856</v>
      </c>
      <c r="K327" s="125">
        <v>5</v>
      </c>
      <c r="L327" s="125">
        <v>51</v>
      </c>
      <c r="M327" s="125">
        <v>504</v>
      </c>
      <c r="N327" s="113" t="s">
        <v>1520</v>
      </c>
      <c r="O327" s="88" t="str">
        <f t="shared" si="84"/>
        <v>CA551504</v>
      </c>
      <c r="P327" s="88" t="str">
        <f t="shared" si="100"/>
        <v>PA5001</v>
      </c>
      <c r="Q327" s="89"/>
    </row>
    <row r="328" spans="1:17" x14ac:dyDescent="0.25">
      <c r="A328" s="125" t="str">
        <f t="shared" si="101"/>
        <v>P</v>
      </c>
      <c r="B328" s="125" t="str">
        <f t="shared" si="102"/>
        <v>A</v>
      </c>
      <c r="C328" s="125">
        <f t="shared" si="103"/>
        <v>5</v>
      </c>
      <c r="D328" s="125" t="str">
        <f t="shared" si="104"/>
        <v>001</v>
      </c>
      <c r="E328" s="128"/>
      <c r="F328" s="127"/>
      <c r="G328" s="148"/>
      <c r="H328" s="128"/>
      <c r="I328" s="109" t="s">
        <v>919</v>
      </c>
      <c r="J328" s="125" t="s">
        <v>856</v>
      </c>
      <c r="K328" s="125">
        <v>5</v>
      </c>
      <c r="L328" s="125">
        <v>61</v>
      </c>
      <c r="M328" s="125">
        <v>505</v>
      </c>
      <c r="N328" s="113" t="s">
        <v>1521</v>
      </c>
      <c r="O328" s="88" t="str">
        <f t="shared" si="84"/>
        <v>CA561505</v>
      </c>
      <c r="P328" s="88" t="str">
        <f t="shared" si="100"/>
        <v>PA5001</v>
      </c>
      <c r="Q328" s="89"/>
    </row>
    <row r="329" spans="1:17" x14ac:dyDescent="0.25">
      <c r="A329" s="125" t="str">
        <f t="shared" si="101"/>
        <v>P</v>
      </c>
      <c r="B329" s="125" t="str">
        <f t="shared" si="102"/>
        <v>A</v>
      </c>
      <c r="C329" s="125">
        <f t="shared" si="103"/>
        <v>5</v>
      </c>
      <c r="D329" s="125" t="str">
        <f t="shared" si="104"/>
        <v>001</v>
      </c>
      <c r="E329" s="128"/>
      <c r="F329" s="127"/>
      <c r="G329" s="148"/>
      <c r="H329" s="128"/>
      <c r="I329" s="109" t="s">
        <v>919</v>
      </c>
      <c r="J329" s="125" t="s">
        <v>856</v>
      </c>
      <c r="K329" s="125">
        <v>5</v>
      </c>
      <c r="L329" s="125">
        <v>51</v>
      </c>
      <c r="M329" s="125">
        <v>506</v>
      </c>
      <c r="N329" s="113" t="s">
        <v>1522</v>
      </c>
      <c r="O329" s="88" t="str">
        <f>CONCATENATE(I329,J329,K329,L329,M329)</f>
        <v>CA551506</v>
      </c>
      <c r="P329" s="88" t="str">
        <f>CONCATENATE(A329,B329,C329,D329)</f>
        <v>PA5001</v>
      </c>
      <c r="Q329" s="89"/>
    </row>
    <row r="330" spans="1:17" x14ac:dyDescent="0.25">
      <c r="A330" s="125" t="str">
        <f t="shared" si="101"/>
        <v>P</v>
      </c>
      <c r="B330" s="125" t="str">
        <f t="shared" si="102"/>
        <v>A</v>
      </c>
      <c r="C330" s="125">
        <f t="shared" si="103"/>
        <v>5</v>
      </c>
      <c r="D330" s="125" t="str">
        <f t="shared" si="104"/>
        <v>001</v>
      </c>
      <c r="E330" s="128"/>
      <c r="F330" s="127"/>
      <c r="G330" s="148"/>
      <c r="H330" s="128"/>
      <c r="I330" s="109" t="s">
        <v>919</v>
      </c>
      <c r="J330" s="125" t="s">
        <v>856</v>
      </c>
      <c r="K330" s="125">
        <v>5</v>
      </c>
      <c r="L330" s="125">
        <v>61</v>
      </c>
      <c r="M330" s="125">
        <v>506</v>
      </c>
      <c r="N330" s="113" t="s">
        <v>1522</v>
      </c>
      <c r="O330" s="88" t="str">
        <f>CONCATENATE(I330,J330,K330,L330,M330)</f>
        <v>CA561506</v>
      </c>
      <c r="P330" s="88" t="str">
        <f>CONCATENATE(A330,B330,C330,D330)</f>
        <v>PA5001</v>
      </c>
      <c r="Q330" s="89"/>
    </row>
    <row r="331" spans="1:17" x14ac:dyDescent="0.25">
      <c r="A331" s="125"/>
      <c r="B331" s="125"/>
      <c r="C331" s="125"/>
      <c r="D331" s="125"/>
      <c r="E331" s="128"/>
      <c r="F331" s="127"/>
      <c r="G331" s="148"/>
      <c r="H331" s="128"/>
      <c r="I331" s="109" t="s">
        <v>919</v>
      </c>
      <c r="J331" s="125" t="s">
        <v>856</v>
      </c>
      <c r="K331" s="125">
        <v>5</v>
      </c>
      <c r="L331" s="125">
        <v>61</v>
      </c>
      <c r="M331" s="125">
        <v>507</v>
      </c>
      <c r="N331" s="113" t="s">
        <v>2395</v>
      </c>
      <c r="O331" s="88" t="s">
        <v>2396</v>
      </c>
      <c r="P331" s="88" t="s">
        <v>1924</v>
      </c>
      <c r="Q331" s="89"/>
    </row>
    <row r="332" spans="1:17" x14ac:dyDescent="0.25">
      <c r="A332" s="125"/>
      <c r="B332" s="125"/>
      <c r="C332" s="125"/>
      <c r="D332" s="152"/>
      <c r="E332" s="128"/>
      <c r="F332" s="127"/>
      <c r="G332" s="148"/>
      <c r="H332" s="128"/>
      <c r="I332" s="109"/>
      <c r="J332" s="125"/>
      <c r="K332" s="125"/>
      <c r="L332" s="125"/>
      <c r="M332" s="125"/>
      <c r="N332" s="4"/>
      <c r="O332" s="88" t="str">
        <f>CONCATENATE(I332,J332,K332,L332,M332)</f>
        <v/>
      </c>
      <c r="P332" s="88"/>
      <c r="Q332" s="89"/>
    </row>
    <row r="333" spans="1:17" x14ac:dyDescent="0.25">
      <c r="A333" s="96" t="s">
        <v>1221</v>
      </c>
      <c r="B333" s="96" t="s">
        <v>856</v>
      </c>
      <c r="C333" s="96">
        <v>5</v>
      </c>
      <c r="D333" s="144" t="s">
        <v>1246</v>
      </c>
      <c r="E333" s="146"/>
      <c r="F333" s="153"/>
      <c r="G333" s="143" t="s">
        <v>188</v>
      </c>
      <c r="H333" s="146" t="s">
        <v>1525</v>
      </c>
      <c r="I333" s="149"/>
      <c r="J333" s="96"/>
      <c r="K333" s="96"/>
      <c r="L333" s="96"/>
      <c r="M333" s="96"/>
      <c r="N333" s="150" t="s">
        <v>1526</v>
      </c>
      <c r="O333" s="151" t="str">
        <f t="shared" si="84"/>
        <v/>
      </c>
      <c r="P333" s="151" t="str">
        <f>CONCATENATE(A332,B332,C332,D332)</f>
        <v/>
      </c>
      <c r="Q333" s="89"/>
    </row>
    <row r="334" spans="1:17" x14ac:dyDescent="0.25">
      <c r="A334" s="125" t="str">
        <f>$A$333</f>
        <v>P</v>
      </c>
      <c r="B334" s="125" t="str">
        <f>$B$333</f>
        <v>A</v>
      </c>
      <c r="C334" s="125">
        <f>$C$333</f>
        <v>5</v>
      </c>
      <c r="D334" s="125" t="str">
        <f>$D$333</f>
        <v>002</v>
      </c>
      <c r="E334" s="128"/>
      <c r="F334" s="154"/>
      <c r="G334" s="121"/>
      <c r="H334" s="128"/>
      <c r="I334" s="109" t="s">
        <v>919</v>
      </c>
      <c r="J334" s="125" t="s">
        <v>856</v>
      </c>
      <c r="K334" s="125">
        <v>5</v>
      </c>
      <c r="L334" s="126">
        <v>62</v>
      </c>
      <c r="M334" s="126">
        <v>521</v>
      </c>
      <c r="N334" s="113" t="s">
        <v>1527</v>
      </c>
      <c r="O334" s="88" t="str">
        <f t="shared" si="84"/>
        <v>CA562521</v>
      </c>
      <c r="P334" s="88" t="str">
        <f t="shared" ref="P334:P363" si="105">CONCATENATE(A334,B334,C334,D334)</f>
        <v>PA5002</v>
      </c>
      <c r="Q334" s="89"/>
    </row>
    <row r="335" spans="1:17" x14ac:dyDescent="0.25">
      <c r="A335" s="125" t="str">
        <f t="shared" ref="A335:A343" si="106">$A$333</f>
        <v>P</v>
      </c>
      <c r="B335" s="125" t="str">
        <f t="shared" ref="B335:B343" si="107">$B$333</f>
        <v>A</v>
      </c>
      <c r="C335" s="125">
        <f t="shared" ref="C335:C343" si="108">$C$333</f>
        <v>5</v>
      </c>
      <c r="D335" s="125" t="str">
        <f t="shared" ref="D335:D343" si="109">$D$333</f>
        <v>002</v>
      </c>
      <c r="E335" s="128"/>
      <c r="F335" s="154"/>
      <c r="G335" s="121"/>
      <c r="H335" s="128"/>
      <c r="I335" s="109" t="s">
        <v>919</v>
      </c>
      <c r="J335" s="125" t="s">
        <v>856</v>
      </c>
      <c r="K335" s="125">
        <v>5</v>
      </c>
      <c r="L335" s="126">
        <v>43</v>
      </c>
      <c r="M335" s="126">
        <v>522</v>
      </c>
      <c r="N335" s="113" t="s">
        <v>1528</v>
      </c>
      <c r="O335" s="88" t="str">
        <f t="shared" si="84"/>
        <v>CA543522</v>
      </c>
      <c r="P335" s="88" t="str">
        <f t="shared" si="105"/>
        <v>PA5002</v>
      </c>
      <c r="Q335" s="89"/>
    </row>
    <row r="336" spans="1:17" x14ac:dyDescent="0.25">
      <c r="A336" s="125" t="str">
        <f t="shared" si="106"/>
        <v>P</v>
      </c>
      <c r="B336" s="125" t="str">
        <f t="shared" si="107"/>
        <v>A</v>
      </c>
      <c r="C336" s="125">
        <f t="shared" si="108"/>
        <v>5</v>
      </c>
      <c r="D336" s="125" t="str">
        <f t="shared" si="109"/>
        <v>002</v>
      </c>
      <c r="E336" s="128"/>
      <c r="F336" s="154"/>
      <c r="G336" s="121"/>
      <c r="H336" s="128"/>
      <c r="I336" s="109" t="s">
        <v>919</v>
      </c>
      <c r="J336" s="125" t="s">
        <v>856</v>
      </c>
      <c r="K336" s="125">
        <v>5</v>
      </c>
      <c r="L336" s="126">
        <v>51</v>
      </c>
      <c r="M336" s="126">
        <v>522</v>
      </c>
      <c r="N336" s="113" t="s">
        <v>1529</v>
      </c>
      <c r="O336" s="88" t="str">
        <f t="shared" si="84"/>
        <v>CA551522</v>
      </c>
      <c r="P336" s="88" t="str">
        <f t="shared" si="105"/>
        <v>PA5002</v>
      </c>
      <c r="Q336" s="89"/>
    </row>
    <row r="337" spans="1:17" x14ac:dyDescent="0.25">
      <c r="A337" s="125" t="str">
        <f t="shared" si="106"/>
        <v>P</v>
      </c>
      <c r="B337" s="125" t="str">
        <f t="shared" si="107"/>
        <v>A</v>
      </c>
      <c r="C337" s="125">
        <f t="shared" si="108"/>
        <v>5</v>
      </c>
      <c r="D337" s="125" t="str">
        <f t="shared" si="109"/>
        <v>002</v>
      </c>
      <c r="E337" s="128"/>
      <c r="F337" s="154"/>
      <c r="G337" s="121"/>
      <c r="H337" s="128"/>
      <c r="I337" s="109" t="s">
        <v>919</v>
      </c>
      <c r="J337" s="125" t="s">
        <v>856</v>
      </c>
      <c r="K337" s="125">
        <v>5</v>
      </c>
      <c r="L337" s="126">
        <v>53</v>
      </c>
      <c r="M337" s="126">
        <v>522</v>
      </c>
      <c r="N337" s="113" t="s">
        <v>1529</v>
      </c>
      <c r="O337" s="88" t="str">
        <f t="shared" si="84"/>
        <v>CA553522</v>
      </c>
      <c r="P337" s="88" t="str">
        <f t="shared" si="105"/>
        <v>PA5002</v>
      </c>
      <c r="Q337" s="89"/>
    </row>
    <row r="338" spans="1:17" x14ac:dyDescent="0.25">
      <c r="A338" s="125" t="str">
        <f t="shared" si="106"/>
        <v>P</v>
      </c>
      <c r="B338" s="125" t="str">
        <f t="shared" si="107"/>
        <v>A</v>
      </c>
      <c r="C338" s="125">
        <f t="shared" si="108"/>
        <v>5</v>
      </c>
      <c r="D338" s="125" t="str">
        <f t="shared" si="109"/>
        <v>002</v>
      </c>
      <c r="E338" s="128"/>
      <c r="F338" s="154"/>
      <c r="G338" s="121"/>
      <c r="H338" s="128"/>
      <c r="I338" s="109" t="s">
        <v>919</v>
      </c>
      <c r="J338" s="125" t="s">
        <v>856</v>
      </c>
      <c r="K338" s="125">
        <v>5</v>
      </c>
      <c r="L338" s="126">
        <v>62</v>
      </c>
      <c r="M338" s="126">
        <v>525</v>
      </c>
      <c r="N338" s="113" t="s">
        <v>1530</v>
      </c>
      <c r="O338" s="88" t="str">
        <f t="shared" si="84"/>
        <v>CA562525</v>
      </c>
      <c r="P338" s="88" t="str">
        <f t="shared" si="105"/>
        <v>PA5002</v>
      </c>
      <c r="Q338" s="89"/>
    </row>
    <row r="339" spans="1:17" x14ac:dyDescent="0.25">
      <c r="A339" s="125" t="str">
        <f t="shared" si="106"/>
        <v>P</v>
      </c>
      <c r="B339" s="125" t="str">
        <f t="shared" si="107"/>
        <v>A</v>
      </c>
      <c r="C339" s="125">
        <f t="shared" si="108"/>
        <v>5</v>
      </c>
      <c r="D339" s="125" t="str">
        <f t="shared" si="109"/>
        <v>002</v>
      </c>
      <c r="E339" s="128"/>
      <c r="F339" s="154"/>
      <c r="G339" s="121"/>
      <c r="H339" s="128"/>
      <c r="I339" s="109" t="s">
        <v>919</v>
      </c>
      <c r="J339" s="125" t="s">
        <v>856</v>
      </c>
      <c r="K339" s="125">
        <v>5</v>
      </c>
      <c r="L339" s="126">
        <v>53</v>
      </c>
      <c r="M339" s="126">
        <v>525</v>
      </c>
      <c r="N339" s="113" t="s">
        <v>1530</v>
      </c>
      <c r="O339" s="88" t="str">
        <f t="shared" si="84"/>
        <v>CA553525</v>
      </c>
      <c r="P339" s="88" t="str">
        <f t="shared" si="105"/>
        <v>PA5002</v>
      </c>
      <c r="Q339" s="89"/>
    </row>
    <row r="340" spans="1:17" x14ac:dyDescent="0.25">
      <c r="A340" s="125" t="str">
        <f t="shared" si="106"/>
        <v>P</v>
      </c>
      <c r="B340" s="125" t="str">
        <f t="shared" si="107"/>
        <v>A</v>
      </c>
      <c r="C340" s="125">
        <f t="shared" si="108"/>
        <v>5</v>
      </c>
      <c r="D340" s="125" t="str">
        <f t="shared" si="109"/>
        <v>002</v>
      </c>
      <c r="E340" s="128"/>
      <c r="F340" s="154"/>
      <c r="G340" s="121"/>
      <c r="H340" s="128"/>
      <c r="I340" s="109" t="s">
        <v>919</v>
      </c>
      <c r="J340" s="125" t="s">
        <v>856</v>
      </c>
      <c r="K340" s="125">
        <v>5</v>
      </c>
      <c r="L340" s="126">
        <v>31</v>
      </c>
      <c r="M340" s="126">
        <v>527</v>
      </c>
      <c r="N340" s="113" t="s">
        <v>1531</v>
      </c>
      <c r="O340" s="88" t="str">
        <f t="shared" si="84"/>
        <v>CA531527</v>
      </c>
      <c r="P340" s="88" t="str">
        <f t="shared" si="105"/>
        <v>PA5002</v>
      </c>
      <c r="Q340" s="89"/>
    </row>
    <row r="341" spans="1:17" x14ac:dyDescent="0.25">
      <c r="A341" s="125" t="str">
        <f t="shared" si="106"/>
        <v>P</v>
      </c>
      <c r="B341" s="125" t="str">
        <f t="shared" si="107"/>
        <v>A</v>
      </c>
      <c r="C341" s="125">
        <f t="shared" si="108"/>
        <v>5</v>
      </c>
      <c r="D341" s="125" t="str">
        <f t="shared" si="109"/>
        <v>002</v>
      </c>
      <c r="E341" s="128"/>
      <c r="F341" s="154"/>
      <c r="G341" s="121"/>
      <c r="H341" s="128"/>
      <c r="I341" s="109" t="s">
        <v>919</v>
      </c>
      <c r="J341" s="125" t="s">
        <v>856</v>
      </c>
      <c r="K341" s="125">
        <v>5</v>
      </c>
      <c r="L341" s="126">
        <v>53</v>
      </c>
      <c r="M341" s="126">
        <v>528</v>
      </c>
      <c r="N341" s="113" t="s">
        <v>1532</v>
      </c>
      <c r="O341" s="88" t="str">
        <f t="shared" si="84"/>
        <v>CA553528</v>
      </c>
      <c r="P341" s="88" t="str">
        <f t="shared" si="105"/>
        <v>PA5002</v>
      </c>
      <c r="Q341" s="89"/>
    </row>
    <row r="342" spans="1:17" x14ac:dyDescent="0.25">
      <c r="A342" s="125" t="str">
        <f t="shared" si="106"/>
        <v>P</v>
      </c>
      <c r="B342" s="125" t="str">
        <f t="shared" si="107"/>
        <v>A</v>
      </c>
      <c r="C342" s="125">
        <f t="shared" si="108"/>
        <v>5</v>
      </c>
      <c r="D342" s="125" t="str">
        <f t="shared" si="109"/>
        <v>002</v>
      </c>
      <c r="E342" s="128"/>
      <c r="F342" s="154"/>
      <c r="G342" s="121"/>
      <c r="H342" s="128"/>
      <c r="I342" s="109" t="s">
        <v>919</v>
      </c>
      <c r="J342" s="125" t="s">
        <v>856</v>
      </c>
      <c r="K342" s="125">
        <v>5</v>
      </c>
      <c r="L342" s="125">
        <v>62</v>
      </c>
      <c r="M342" s="125">
        <v>529</v>
      </c>
      <c r="N342" s="113" t="s">
        <v>1533</v>
      </c>
      <c r="O342" s="88" t="str">
        <f t="shared" si="84"/>
        <v>CA562529</v>
      </c>
      <c r="P342" s="88" t="str">
        <f t="shared" si="105"/>
        <v>PA5002</v>
      </c>
      <c r="Q342" s="89"/>
    </row>
    <row r="343" spans="1:17" x14ac:dyDescent="0.25">
      <c r="A343" s="125" t="str">
        <f t="shared" si="106"/>
        <v>P</v>
      </c>
      <c r="B343" s="125" t="str">
        <f t="shared" si="107"/>
        <v>A</v>
      </c>
      <c r="C343" s="125">
        <f t="shared" si="108"/>
        <v>5</v>
      </c>
      <c r="D343" s="125" t="str">
        <f t="shared" si="109"/>
        <v>002</v>
      </c>
      <c r="E343" s="128"/>
      <c r="F343" s="128"/>
      <c r="G343" s="155"/>
      <c r="H343" s="128"/>
      <c r="I343" s="109" t="s">
        <v>919</v>
      </c>
      <c r="J343" s="125" t="s">
        <v>856</v>
      </c>
      <c r="K343" s="125">
        <v>5</v>
      </c>
      <c r="L343" s="125">
        <v>43</v>
      </c>
      <c r="M343" s="125">
        <v>530</v>
      </c>
      <c r="N343" s="113" t="s">
        <v>1534</v>
      </c>
      <c r="O343" s="88" t="str">
        <f t="shared" si="84"/>
        <v>CA543530</v>
      </c>
      <c r="P343" s="88" t="str">
        <f t="shared" si="105"/>
        <v>PA5002</v>
      </c>
      <c r="Q343" s="89"/>
    </row>
    <row r="344" spans="1:17" x14ac:dyDescent="0.25">
      <c r="A344" s="125"/>
      <c r="B344" s="125"/>
      <c r="C344" s="125"/>
      <c r="D344" s="152"/>
      <c r="E344" s="128"/>
      <c r="F344" s="128"/>
      <c r="G344" s="155"/>
      <c r="H344" s="128"/>
      <c r="I344" s="109"/>
      <c r="J344" s="125"/>
      <c r="K344" s="125"/>
      <c r="L344" s="125"/>
      <c r="M344" s="125"/>
      <c r="N344" s="113"/>
      <c r="O344" s="88"/>
      <c r="P344" s="88"/>
      <c r="Q344" s="89"/>
    </row>
    <row r="345" spans="1:17" x14ac:dyDescent="0.25">
      <c r="A345" s="96" t="s">
        <v>1221</v>
      </c>
      <c r="B345" s="96" t="s">
        <v>856</v>
      </c>
      <c r="C345" s="96">
        <v>5</v>
      </c>
      <c r="D345" s="144" t="s">
        <v>1258</v>
      </c>
      <c r="E345" s="146"/>
      <c r="F345" s="146"/>
      <c r="G345" s="143" t="s">
        <v>1535</v>
      </c>
      <c r="H345" s="146" t="s">
        <v>1536</v>
      </c>
      <c r="I345" s="149"/>
      <c r="J345" s="98"/>
      <c r="K345" s="96"/>
      <c r="L345" s="98"/>
      <c r="M345" s="98"/>
      <c r="N345" s="150" t="s">
        <v>1537</v>
      </c>
      <c r="O345" s="151" t="str">
        <f t="shared" si="84"/>
        <v/>
      </c>
      <c r="P345" s="151"/>
      <c r="Q345" s="89"/>
    </row>
    <row r="346" spans="1:17" x14ac:dyDescent="0.25">
      <c r="A346" s="125" t="str">
        <f t="shared" ref="A346:A363" si="110">$A$345</f>
        <v>P</v>
      </c>
      <c r="B346" s="125" t="str">
        <f t="shared" ref="B346:B363" si="111">$B$345</f>
        <v>A</v>
      </c>
      <c r="C346" s="125">
        <f t="shared" ref="C346:C363" si="112">$C$345</f>
        <v>5</v>
      </c>
      <c r="D346" s="125" t="str">
        <f t="shared" ref="D346:D363" si="113">$D$345</f>
        <v>003</v>
      </c>
      <c r="E346" s="128"/>
      <c r="F346" s="128"/>
      <c r="G346" s="155"/>
      <c r="H346" s="128"/>
      <c r="I346" s="109" t="s">
        <v>919</v>
      </c>
      <c r="J346" s="126" t="s">
        <v>856</v>
      </c>
      <c r="K346" s="125">
        <v>5</v>
      </c>
      <c r="L346" s="126">
        <v>43</v>
      </c>
      <c r="M346" s="126">
        <v>541</v>
      </c>
      <c r="N346" s="113" t="s">
        <v>1538</v>
      </c>
      <c r="O346" s="88" t="str">
        <f t="shared" si="84"/>
        <v>CA543541</v>
      </c>
      <c r="P346" s="88" t="str">
        <f t="shared" si="105"/>
        <v>PA5003</v>
      </c>
      <c r="Q346" s="89"/>
    </row>
    <row r="347" spans="1:17" x14ac:dyDescent="0.25">
      <c r="A347" s="125" t="str">
        <f t="shared" si="110"/>
        <v>P</v>
      </c>
      <c r="B347" s="125" t="str">
        <f t="shared" si="111"/>
        <v>A</v>
      </c>
      <c r="C347" s="125">
        <f t="shared" si="112"/>
        <v>5</v>
      </c>
      <c r="D347" s="125" t="str">
        <f t="shared" si="113"/>
        <v>003</v>
      </c>
      <c r="E347" s="128"/>
      <c r="F347" s="128"/>
      <c r="G347" s="155"/>
      <c r="H347" s="128"/>
      <c r="I347" s="109" t="s">
        <v>919</v>
      </c>
      <c r="J347" s="126" t="s">
        <v>856</v>
      </c>
      <c r="K347" s="125">
        <v>5</v>
      </c>
      <c r="L347" s="126">
        <v>51</v>
      </c>
      <c r="M347" s="126">
        <v>541</v>
      </c>
      <c r="N347" s="113" t="s">
        <v>1538</v>
      </c>
      <c r="O347" s="88" t="str">
        <f t="shared" si="84"/>
        <v>CA551541</v>
      </c>
      <c r="P347" s="88" t="str">
        <f t="shared" si="105"/>
        <v>PA5003</v>
      </c>
      <c r="Q347" s="89"/>
    </row>
    <row r="348" spans="1:17" x14ac:dyDescent="0.25">
      <c r="A348" s="125" t="str">
        <f t="shared" si="110"/>
        <v>P</v>
      </c>
      <c r="B348" s="125" t="str">
        <f t="shared" si="111"/>
        <v>A</v>
      </c>
      <c r="C348" s="125">
        <f t="shared" si="112"/>
        <v>5</v>
      </c>
      <c r="D348" s="125" t="str">
        <f t="shared" si="113"/>
        <v>003</v>
      </c>
      <c r="E348" s="128"/>
      <c r="F348" s="128"/>
      <c r="G348" s="155"/>
      <c r="H348" s="128"/>
      <c r="I348" s="109" t="s">
        <v>919</v>
      </c>
      <c r="J348" s="126" t="s">
        <v>856</v>
      </c>
      <c r="K348" s="125">
        <v>5</v>
      </c>
      <c r="L348" s="126">
        <v>53</v>
      </c>
      <c r="M348" s="126">
        <v>541</v>
      </c>
      <c r="N348" s="113" t="s">
        <v>1538</v>
      </c>
      <c r="O348" s="88" t="str">
        <f t="shared" si="84"/>
        <v>CA553541</v>
      </c>
      <c r="P348" s="88" t="str">
        <f t="shared" si="105"/>
        <v>PA5003</v>
      </c>
      <c r="Q348" s="89"/>
    </row>
    <row r="349" spans="1:17" x14ac:dyDescent="0.25">
      <c r="A349" s="125" t="str">
        <f t="shared" si="110"/>
        <v>P</v>
      </c>
      <c r="B349" s="125" t="str">
        <f t="shared" si="111"/>
        <v>A</v>
      </c>
      <c r="C349" s="125">
        <f t="shared" si="112"/>
        <v>5</v>
      </c>
      <c r="D349" s="125" t="str">
        <f t="shared" si="113"/>
        <v>003</v>
      </c>
      <c r="E349" s="128"/>
      <c r="F349" s="128"/>
      <c r="G349" s="155"/>
      <c r="H349" s="128"/>
      <c r="I349" s="109" t="s">
        <v>919</v>
      </c>
      <c r="J349" s="126" t="s">
        <v>856</v>
      </c>
      <c r="K349" s="125">
        <v>5</v>
      </c>
      <c r="L349" s="126">
        <v>43</v>
      </c>
      <c r="M349" s="126">
        <v>542</v>
      </c>
      <c r="N349" s="113" t="s">
        <v>1539</v>
      </c>
      <c r="O349" s="88" t="str">
        <f t="shared" si="84"/>
        <v>CA543542</v>
      </c>
      <c r="P349" s="88" t="str">
        <f t="shared" si="105"/>
        <v>PA5003</v>
      </c>
      <c r="Q349" s="89"/>
    </row>
    <row r="350" spans="1:17" x14ac:dyDescent="0.25">
      <c r="A350" s="125" t="str">
        <f t="shared" si="110"/>
        <v>P</v>
      </c>
      <c r="B350" s="125" t="str">
        <f t="shared" si="111"/>
        <v>A</v>
      </c>
      <c r="C350" s="125">
        <f t="shared" si="112"/>
        <v>5</v>
      </c>
      <c r="D350" s="125" t="str">
        <f t="shared" si="113"/>
        <v>003</v>
      </c>
      <c r="E350" s="128"/>
      <c r="F350" s="128"/>
      <c r="G350" s="155"/>
      <c r="H350" s="128"/>
      <c r="I350" s="109" t="s">
        <v>919</v>
      </c>
      <c r="J350" s="126" t="s">
        <v>856</v>
      </c>
      <c r="K350" s="125">
        <v>5</v>
      </c>
      <c r="L350" s="126">
        <v>51</v>
      </c>
      <c r="M350" s="126">
        <v>542</v>
      </c>
      <c r="N350" s="113" t="s">
        <v>1539</v>
      </c>
      <c r="O350" s="88" t="str">
        <f t="shared" si="84"/>
        <v>CA551542</v>
      </c>
      <c r="P350" s="88" t="str">
        <f t="shared" si="105"/>
        <v>PA5003</v>
      </c>
      <c r="Q350" s="89"/>
    </row>
    <row r="351" spans="1:17" x14ac:dyDescent="0.25">
      <c r="A351" s="125" t="str">
        <f t="shared" si="110"/>
        <v>P</v>
      </c>
      <c r="B351" s="125" t="str">
        <f t="shared" si="111"/>
        <v>A</v>
      </c>
      <c r="C351" s="125">
        <f t="shared" si="112"/>
        <v>5</v>
      </c>
      <c r="D351" s="125" t="str">
        <f t="shared" si="113"/>
        <v>003</v>
      </c>
      <c r="E351" s="128"/>
      <c r="F351" s="128"/>
      <c r="G351" s="155"/>
      <c r="H351" s="128"/>
      <c r="I351" s="109" t="s">
        <v>919</v>
      </c>
      <c r="J351" s="126" t="s">
        <v>856</v>
      </c>
      <c r="K351" s="125">
        <v>5</v>
      </c>
      <c r="L351" s="126">
        <v>53</v>
      </c>
      <c r="M351" s="126">
        <v>542</v>
      </c>
      <c r="N351" s="113" t="s">
        <v>1539</v>
      </c>
      <c r="O351" s="88" t="str">
        <f t="shared" si="84"/>
        <v>CA553542</v>
      </c>
      <c r="P351" s="88" t="str">
        <f t="shared" si="105"/>
        <v>PA5003</v>
      </c>
      <c r="Q351" s="89"/>
    </row>
    <row r="352" spans="1:17" x14ac:dyDescent="0.25">
      <c r="A352" s="125" t="str">
        <f t="shared" si="110"/>
        <v>P</v>
      </c>
      <c r="B352" s="125" t="str">
        <f t="shared" si="111"/>
        <v>A</v>
      </c>
      <c r="C352" s="125">
        <f t="shared" si="112"/>
        <v>5</v>
      </c>
      <c r="D352" s="125" t="str">
        <f t="shared" si="113"/>
        <v>003</v>
      </c>
      <c r="E352" s="128"/>
      <c r="F352" s="128"/>
      <c r="G352" s="155"/>
      <c r="H352" s="128"/>
      <c r="I352" s="109" t="s">
        <v>919</v>
      </c>
      <c r="J352" s="126" t="s">
        <v>856</v>
      </c>
      <c r="K352" s="125">
        <v>5</v>
      </c>
      <c r="L352" s="126">
        <v>43</v>
      </c>
      <c r="M352" s="126">
        <v>543</v>
      </c>
      <c r="N352" s="73" t="s">
        <v>1540</v>
      </c>
      <c r="O352" s="88" t="str">
        <f t="shared" si="84"/>
        <v>CA543543</v>
      </c>
      <c r="P352" s="88" t="str">
        <f t="shared" si="105"/>
        <v>PA5003</v>
      </c>
      <c r="Q352" s="89"/>
    </row>
    <row r="353" spans="1:17" x14ac:dyDescent="0.25">
      <c r="A353" s="125" t="str">
        <f t="shared" si="110"/>
        <v>P</v>
      </c>
      <c r="B353" s="125" t="str">
        <f t="shared" si="111"/>
        <v>A</v>
      </c>
      <c r="C353" s="125">
        <f t="shared" si="112"/>
        <v>5</v>
      </c>
      <c r="D353" s="125" t="str">
        <f t="shared" si="113"/>
        <v>003</v>
      </c>
      <c r="E353" s="128"/>
      <c r="F353" s="128"/>
      <c r="G353" s="155"/>
      <c r="H353" s="128"/>
      <c r="I353" s="109" t="s">
        <v>919</v>
      </c>
      <c r="J353" s="126" t="s">
        <v>856</v>
      </c>
      <c r="K353" s="125">
        <v>5</v>
      </c>
      <c r="L353" s="126">
        <v>53</v>
      </c>
      <c r="M353" s="126">
        <v>543</v>
      </c>
      <c r="N353" s="73" t="s">
        <v>1541</v>
      </c>
      <c r="O353" s="88" t="str">
        <f t="shared" si="84"/>
        <v>CA553543</v>
      </c>
      <c r="P353" s="88" t="str">
        <f t="shared" si="105"/>
        <v>PA5003</v>
      </c>
      <c r="Q353" s="89"/>
    </row>
    <row r="354" spans="1:17" x14ac:dyDescent="0.25">
      <c r="A354" s="125" t="str">
        <f t="shared" si="110"/>
        <v>P</v>
      </c>
      <c r="B354" s="125" t="str">
        <f t="shared" si="111"/>
        <v>A</v>
      </c>
      <c r="C354" s="125">
        <f t="shared" si="112"/>
        <v>5</v>
      </c>
      <c r="D354" s="125" t="str">
        <f t="shared" si="113"/>
        <v>003</v>
      </c>
      <c r="E354" s="128"/>
      <c r="F354" s="128"/>
      <c r="G354" s="155"/>
      <c r="H354" s="128"/>
      <c r="I354" s="109" t="s">
        <v>919</v>
      </c>
      <c r="J354" s="126" t="s">
        <v>856</v>
      </c>
      <c r="K354" s="125">
        <v>5</v>
      </c>
      <c r="L354" s="126">
        <v>43</v>
      </c>
      <c r="M354" s="126">
        <v>544</v>
      </c>
      <c r="N354" s="113" t="s">
        <v>1542</v>
      </c>
      <c r="O354" s="88" t="str">
        <f t="shared" si="84"/>
        <v>CA543544</v>
      </c>
      <c r="P354" s="88" t="str">
        <f t="shared" si="105"/>
        <v>PA5003</v>
      </c>
      <c r="Q354" s="89"/>
    </row>
    <row r="355" spans="1:17" x14ac:dyDescent="0.25">
      <c r="A355" s="125" t="str">
        <f t="shared" si="110"/>
        <v>P</v>
      </c>
      <c r="B355" s="125" t="str">
        <f t="shared" si="111"/>
        <v>A</v>
      </c>
      <c r="C355" s="125">
        <f t="shared" si="112"/>
        <v>5</v>
      </c>
      <c r="D355" s="125" t="str">
        <f t="shared" si="113"/>
        <v>003</v>
      </c>
      <c r="E355" s="128"/>
      <c r="F355" s="128"/>
      <c r="G355" s="155"/>
      <c r="H355" s="128"/>
      <c r="I355" s="109" t="s">
        <v>919</v>
      </c>
      <c r="J355" s="126" t="s">
        <v>856</v>
      </c>
      <c r="K355" s="125">
        <v>5</v>
      </c>
      <c r="L355" s="126">
        <v>53</v>
      </c>
      <c r="M355" s="126">
        <v>544</v>
      </c>
      <c r="N355" s="113" t="s">
        <v>1542</v>
      </c>
      <c r="O355" s="88" t="str">
        <f t="shared" si="84"/>
        <v>CA553544</v>
      </c>
      <c r="P355" s="88" t="str">
        <f t="shared" si="105"/>
        <v>PA5003</v>
      </c>
      <c r="Q355" s="89"/>
    </row>
    <row r="356" spans="1:17" x14ac:dyDescent="0.25">
      <c r="A356" s="125" t="str">
        <f t="shared" si="110"/>
        <v>P</v>
      </c>
      <c r="B356" s="125" t="str">
        <f t="shared" si="111"/>
        <v>A</v>
      </c>
      <c r="C356" s="125">
        <f t="shared" si="112"/>
        <v>5</v>
      </c>
      <c r="D356" s="125" t="str">
        <f t="shared" si="113"/>
        <v>003</v>
      </c>
      <c r="E356" s="128"/>
      <c r="F356" s="128"/>
      <c r="G356" s="155"/>
      <c r="H356" s="128"/>
      <c r="I356" s="109" t="s">
        <v>919</v>
      </c>
      <c r="J356" s="126" t="s">
        <v>856</v>
      </c>
      <c r="K356" s="125">
        <v>5</v>
      </c>
      <c r="L356" s="126">
        <v>61</v>
      </c>
      <c r="M356" s="126">
        <v>545</v>
      </c>
      <c r="N356" s="113" t="s">
        <v>1543</v>
      </c>
      <c r="O356" s="88" t="str">
        <f t="shared" si="84"/>
        <v>CA561545</v>
      </c>
      <c r="P356" s="88" t="str">
        <f t="shared" si="105"/>
        <v>PA5003</v>
      </c>
      <c r="Q356" s="89"/>
    </row>
    <row r="357" spans="1:17" x14ac:dyDescent="0.25">
      <c r="A357" s="125" t="str">
        <f t="shared" si="110"/>
        <v>P</v>
      </c>
      <c r="B357" s="125" t="str">
        <f t="shared" si="111"/>
        <v>A</v>
      </c>
      <c r="C357" s="125">
        <f t="shared" si="112"/>
        <v>5</v>
      </c>
      <c r="D357" s="125" t="str">
        <f t="shared" si="113"/>
        <v>003</v>
      </c>
      <c r="E357" s="128"/>
      <c r="F357" s="128"/>
      <c r="G357" s="155"/>
      <c r="H357" s="128"/>
      <c r="I357" s="109" t="s">
        <v>919</v>
      </c>
      <c r="J357" s="126" t="s">
        <v>856</v>
      </c>
      <c r="K357" s="125">
        <v>5</v>
      </c>
      <c r="L357" s="126">
        <v>43</v>
      </c>
      <c r="M357" s="126">
        <v>546</v>
      </c>
      <c r="N357" s="113" t="s">
        <v>1544</v>
      </c>
      <c r="O357" s="88" t="str">
        <f t="shared" si="84"/>
        <v>CA543546</v>
      </c>
      <c r="P357" s="88" t="str">
        <f t="shared" si="105"/>
        <v>PA5003</v>
      </c>
      <c r="Q357" s="89"/>
    </row>
    <row r="358" spans="1:17" x14ac:dyDescent="0.25">
      <c r="A358" s="125" t="str">
        <f t="shared" si="110"/>
        <v>P</v>
      </c>
      <c r="B358" s="125" t="str">
        <f t="shared" si="111"/>
        <v>A</v>
      </c>
      <c r="C358" s="125">
        <f t="shared" si="112"/>
        <v>5</v>
      </c>
      <c r="D358" s="125" t="str">
        <f t="shared" si="113"/>
        <v>003</v>
      </c>
      <c r="E358" s="128"/>
      <c r="F358" s="128"/>
      <c r="G358" s="155"/>
      <c r="H358" s="128"/>
      <c r="I358" s="109" t="s">
        <v>919</v>
      </c>
      <c r="J358" s="126" t="s">
        <v>856</v>
      </c>
      <c r="K358" s="125">
        <v>5</v>
      </c>
      <c r="L358" s="126">
        <v>53</v>
      </c>
      <c r="M358" s="126">
        <v>546</v>
      </c>
      <c r="N358" s="113" t="s">
        <v>1544</v>
      </c>
      <c r="O358" s="88" t="str">
        <f t="shared" si="84"/>
        <v>CA553546</v>
      </c>
      <c r="P358" s="88" t="str">
        <f t="shared" si="105"/>
        <v>PA5003</v>
      </c>
      <c r="Q358" s="89"/>
    </row>
    <row r="359" spans="1:17" x14ac:dyDescent="0.25">
      <c r="A359" s="125" t="str">
        <f t="shared" si="110"/>
        <v>P</v>
      </c>
      <c r="B359" s="125" t="str">
        <f t="shared" si="111"/>
        <v>A</v>
      </c>
      <c r="C359" s="125">
        <f t="shared" si="112"/>
        <v>5</v>
      </c>
      <c r="D359" s="125" t="str">
        <f t="shared" si="113"/>
        <v>003</v>
      </c>
      <c r="E359" s="128"/>
      <c r="F359" s="128"/>
      <c r="G359" s="155"/>
      <c r="H359" s="128"/>
      <c r="I359" s="109" t="s">
        <v>919</v>
      </c>
      <c r="J359" s="126" t="s">
        <v>856</v>
      </c>
      <c r="K359" s="125">
        <v>5</v>
      </c>
      <c r="L359" s="126">
        <v>43</v>
      </c>
      <c r="M359" s="126">
        <v>547</v>
      </c>
      <c r="N359" s="113" t="s">
        <v>1545</v>
      </c>
      <c r="O359" s="88" t="str">
        <f t="shared" si="84"/>
        <v>CA543547</v>
      </c>
      <c r="P359" s="88" t="str">
        <f t="shared" si="105"/>
        <v>PA5003</v>
      </c>
      <c r="Q359" s="89"/>
    </row>
    <row r="360" spans="1:17" x14ac:dyDescent="0.25">
      <c r="A360" s="125" t="str">
        <f t="shared" si="110"/>
        <v>P</v>
      </c>
      <c r="B360" s="125" t="str">
        <f t="shared" si="111"/>
        <v>A</v>
      </c>
      <c r="C360" s="125">
        <f t="shared" si="112"/>
        <v>5</v>
      </c>
      <c r="D360" s="125" t="str">
        <f t="shared" si="113"/>
        <v>003</v>
      </c>
      <c r="E360" s="128"/>
      <c r="F360" s="128"/>
      <c r="G360" s="155"/>
      <c r="H360" s="128"/>
      <c r="I360" s="109" t="s">
        <v>919</v>
      </c>
      <c r="J360" s="126" t="s">
        <v>856</v>
      </c>
      <c r="K360" s="125">
        <v>5</v>
      </c>
      <c r="L360" s="126">
        <v>53</v>
      </c>
      <c r="M360" s="126">
        <v>547</v>
      </c>
      <c r="N360" s="113" t="s">
        <v>1545</v>
      </c>
      <c r="O360" s="88" t="str">
        <f t="shared" ref="O360:O426" si="114">CONCATENATE(I360,J360,K360,L360,M360)</f>
        <v>CA553547</v>
      </c>
      <c r="P360" s="88" t="str">
        <f t="shared" si="105"/>
        <v>PA5003</v>
      </c>
      <c r="Q360" s="89"/>
    </row>
    <row r="361" spans="1:17" x14ac:dyDescent="0.25">
      <c r="A361" s="125" t="str">
        <f t="shared" si="110"/>
        <v>P</v>
      </c>
      <c r="B361" s="125" t="str">
        <f t="shared" si="111"/>
        <v>A</v>
      </c>
      <c r="C361" s="125">
        <f t="shared" si="112"/>
        <v>5</v>
      </c>
      <c r="D361" s="125" t="str">
        <f t="shared" si="113"/>
        <v>003</v>
      </c>
      <c r="E361" s="128"/>
      <c r="F361" s="128"/>
      <c r="G361" s="155"/>
      <c r="H361" s="128"/>
      <c r="I361" s="109" t="s">
        <v>919</v>
      </c>
      <c r="J361" s="126" t="s">
        <v>856</v>
      </c>
      <c r="K361" s="125">
        <v>5</v>
      </c>
      <c r="L361" s="126">
        <v>61</v>
      </c>
      <c r="M361" s="126">
        <v>547</v>
      </c>
      <c r="N361" s="113" t="s">
        <v>1545</v>
      </c>
      <c r="O361" s="88" t="str">
        <f t="shared" si="114"/>
        <v>CA561547</v>
      </c>
      <c r="P361" s="88" t="str">
        <f t="shared" si="105"/>
        <v>PA5003</v>
      </c>
      <c r="Q361" s="89"/>
    </row>
    <row r="362" spans="1:17" x14ac:dyDescent="0.25">
      <c r="A362" s="125" t="str">
        <f t="shared" si="110"/>
        <v>P</v>
      </c>
      <c r="B362" s="125" t="str">
        <f t="shared" si="111"/>
        <v>A</v>
      </c>
      <c r="C362" s="125">
        <f t="shared" si="112"/>
        <v>5</v>
      </c>
      <c r="D362" s="125" t="str">
        <f t="shared" si="113"/>
        <v>003</v>
      </c>
      <c r="E362" s="128"/>
      <c r="F362" s="128"/>
      <c r="G362" s="155"/>
      <c r="H362" s="128"/>
      <c r="I362" s="109" t="s">
        <v>919</v>
      </c>
      <c r="J362" s="126" t="s">
        <v>856</v>
      </c>
      <c r="K362" s="125">
        <v>5</v>
      </c>
      <c r="L362" s="126">
        <v>53</v>
      </c>
      <c r="M362" s="126">
        <v>548</v>
      </c>
      <c r="N362" s="113" t="s">
        <v>1546</v>
      </c>
      <c r="O362" s="88" t="str">
        <f t="shared" si="114"/>
        <v>CA553548</v>
      </c>
      <c r="P362" s="88" t="str">
        <f t="shared" si="105"/>
        <v>PA5003</v>
      </c>
      <c r="Q362" s="89"/>
    </row>
    <row r="363" spans="1:17" x14ac:dyDescent="0.25">
      <c r="A363" s="125" t="str">
        <f t="shared" si="110"/>
        <v>P</v>
      </c>
      <c r="B363" s="125" t="str">
        <f t="shared" si="111"/>
        <v>A</v>
      </c>
      <c r="C363" s="125">
        <f t="shared" si="112"/>
        <v>5</v>
      </c>
      <c r="D363" s="125" t="str">
        <f t="shared" si="113"/>
        <v>003</v>
      </c>
      <c r="E363" s="128"/>
      <c r="F363" s="128"/>
      <c r="G363" s="155"/>
      <c r="H363" s="128"/>
      <c r="I363" s="109" t="s">
        <v>919</v>
      </c>
      <c r="J363" s="126" t="s">
        <v>856</v>
      </c>
      <c r="K363" s="125">
        <v>5</v>
      </c>
      <c r="L363" s="126">
        <v>61</v>
      </c>
      <c r="M363" s="126">
        <v>548</v>
      </c>
      <c r="N363" s="113" t="s">
        <v>1546</v>
      </c>
      <c r="O363" s="88" t="str">
        <f>CONCATENATE(I363,J363,K363,L363,M363)</f>
        <v>CA561548</v>
      </c>
      <c r="P363" s="88" t="str">
        <f t="shared" si="105"/>
        <v>PA5003</v>
      </c>
      <c r="Q363" s="89"/>
    </row>
    <row r="364" spans="1:17" x14ac:dyDescent="0.25">
      <c r="A364" s="125"/>
      <c r="B364" s="125"/>
      <c r="C364" s="125"/>
      <c r="D364" s="152"/>
      <c r="E364" s="128"/>
      <c r="F364" s="128"/>
      <c r="G364" s="155"/>
      <c r="H364" s="128"/>
      <c r="I364" s="109"/>
      <c r="J364" s="125"/>
      <c r="K364" s="125"/>
      <c r="L364" s="125"/>
      <c r="M364" s="125"/>
      <c r="N364" s="113"/>
      <c r="O364" s="88"/>
      <c r="P364" s="88"/>
      <c r="Q364" s="89"/>
    </row>
    <row r="365" spans="1:17" x14ac:dyDescent="0.25">
      <c r="A365" s="96" t="s">
        <v>1221</v>
      </c>
      <c r="B365" s="96" t="s">
        <v>857</v>
      </c>
      <c r="C365" s="96">
        <v>5</v>
      </c>
      <c r="D365" s="144" t="s">
        <v>1258</v>
      </c>
      <c r="E365" s="146"/>
      <c r="F365" s="146"/>
      <c r="G365" s="143" t="s">
        <v>1535</v>
      </c>
      <c r="H365" s="146"/>
      <c r="I365" s="149"/>
      <c r="J365" s="96"/>
      <c r="K365" s="96"/>
      <c r="L365" s="96"/>
      <c r="M365" s="96"/>
      <c r="N365" s="150"/>
      <c r="O365" s="151" t="str">
        <f t="shared" si="114"/>
        <v/>
      </c>
      <c r="P365" s="151"/>
      <c r="Q365" s="89"/>
    </row>
    <row r="366" spans="1:17" x14ac:dyDescent="0.25">
      <c r="A366" s="125" t="str">
        <f>$A$365</f>
        <v>P</v>
      </c>
      <c r="B366" s="125" t="str">
        <f>$B$365</f>
        <v>B</v>
      </c>
      <c r="C366" s="125">
        <f>$C$365</f>
        <v>5</v>
      </c>
      <c r="D366" s="125" t="str">
        <f>$D$365</f>
        <v>003</v>
      </c>
      <c r="E366" s="128"/>
      <c r="F366" s="128"/>
      <c r="G366" s="155"/>
      <c r="H366" s="128"/>
      <c r="I366" s="109" t="s">
        <v>919</v>
      </c>
      <c r="J366" s="126" t="s">
        <v>857</v>
      </c>
      <c r="K366" s="125">
        <v>5</v>
      </c>
      <c r="L366" s="126">
        <v>43</v>
      </c>
      <c r="M366" s="126">
        <v>541</v>
      </c>
      <c r="N366" s="113" t="s">
        <v>1547</v>
      </c>
      <c r="O366" s="88" t="str">
        <f t="shared" si="114"/>
        <v>CB543541</v>
      </c>
      <c r="P366" s="88" t="str">
        <f>CONCATENATE(A366,B366,C366,D366)</f>
        <v>PB5003</v>
      </c>
      <c r="Q366" s="89"/>
    </row>
    <row r="367" spans="1:17" x14ac:dyDescent="0.25">
      <c r="A367" s="125" t="str">
        <f>$A$365</f>
        <v>P</v>
      </c>
      <c r="B367" s="125" t="str">
        <f>$B$365</f>
        <v>B</v>
      </c>
      <c r="C367" s="125">
        <f>$C$365</f>
        <v>5</v>
      </c>
      <c r="D367" s="125" t="str">
        <f>$D$365</f>
        <v>003</v>
      </c>
      <c r="E367" s="128"/>
      <c r="F367" s="128"/>
      <c r="G367" s="155"/>
      <c r="H367" s="128"/>
      <c r="I367" s="109" t="s">
        <v>919</v>
      </c>
      <c r="J367" s="126" t="s">
        <v>857</v>
      </c>
      <c r="K367" s="125">
        <v>5</v>
      </c>
      <c r="L367" s="126">
        <v>53</v>
      </c>
      <c r="M367" s="126">
        <v>541</v>
      </c>
      <c r="N367" s="113" t="s">
        <v>1547</v>
      </c>
      <c r="O367" s="88" t="str">
        <f t="shared" si="114"/>
        <v>CB553541</v>
      </c>
      <c r="P367" s="88" t="str">
        <f>CONCATENATE(A367,B367,C367,D367)</f>
        <v>PB5003</v>
      </c>
      <c r="Q367" s="89"/>
    </row>
    <row r="368" spans="1:17" x14ac:dyDescent="0.25">
      <c r="A368" s="125" t="str">
        <f>$A$365</f>
        <v>P</v>
      </c>
      <c r="B368" s="125" t="str">
        <f>$B$365</f>
        <v>B</v>
      </c>
      <c r="C368" s="125">
        <f>$C$365</f>
        <v>5</v>
      </c>
      <c r="D368" s="125" t="str">
        <f>$D$365</f>
        <v>003</v>
      </c>
      <c r="E368" s="128"/>
      <c r="F368" s="128"/>
      <c r="G368" s="155"/>
      <c r="H368" s="128"/>
      <c r="I368" s="109" t="s">
        <v>919</v>
      </c>
      <c r="J368" s="126" t="s">
        <v>857</v>
      </c>
      <c r="K368" s="125">
        <v>5</v>
      </c>
      <c r="L368" s="126">
        <v>43</v>
      </c>
      <c r="M368" s="126">
        <v>542</v>
      </c>
      <c r="N368" s="113" t="s">
        <v>1539</v>
      </c>
      <c r="O368" s="88" t="str">
        <f t="shared" si="114"/>
        <v>CB543542</v>
      </c>
      <c r="P368" s="88" t="str">
        <f>CONCATENATE(A368,B368,C368,D368)</f>
        <v>PB5003</v>
      </c>
      <c r="Q368" s="89"/>
    </row>
    <row r="369" spans="1:17" x14ac:dyDescent="0.25">
      <c r="A369" s="125" t="str">
        <f>$A$365</f>
        <v>P</v>
      </c>
      <c r="B369" s="125" t="str">
        <f>$B$365</f>
        <v>B</v>
      </c>
      <c r="C369" s="125">
        <f>$C$365</f>
        <v>5</v>
      </c>
      <c r="D369" s="125" t="str">
        <f>$D$365</f>
        <v>003</v>
      </c>
      <c r="E369" s="128"/>
      <c r="F369" s="128"/>
      <c r="G369" s="155"/>
      <c r="H369" s="128"/>
      <c r="I369" s="109" t="s">
        <v>919</v>
      </c>
      <c r="J369" s="126" t="s">
        <v>857</v>
      </c>
      <c r="K369" s="125">
        <v>5</v>
      </c>
      <c r="L369" s="126">
        <v>51</v>
      </c>
      <c r="M369" s="126">
        <v>542</v>
      </c>
      <c r="N369" s="113" t="s">
        <v>1539</v>
      </c>
      <c r="O369" s="88" t="str">
        <f t="shared" si="114"/>
        <v>CB551542</v>
      </c>
      <c r="P369" s="88" t="str">
        <f>CONCATENATE(A369,B369,C369,D369)</f>
        <v>PB5003</v>
      </c>
      <c r="Q369" s="89"/>
    </row>
    <row r="370" spans="1:17" x14ac:dyDescent="0.25">
      <c r="A370" s="125" t="str">
        <f>$A$365</f>
        <v>P</v>
      </c>
      <c r="B370" s="125" t="str">
        <f>$B$365</f>
        <v>B</v>
      </c>
      <c r="C370" s="125">
        <f>$C$365</f>
        <v>5</v>
      </c>
      <c r="D370" s="125" t="str">
        <f>$D$365</f>
        <v>003</v>
      </c>
      <c r="E370" s="128"/>
      <c r="F370" s="128"/>
      <c r="G370" s="155"/>
      <c r="H370" s="128"/>
      <c r="I370" s="109" t="s">
        <v>919</v>
      </c>
      <c r="J370" s="126" t="s">
        <v>857</v>
      </c>
      <c r="K370" s="125">
        <v>5</v>
      </c>
      <c r="L370" s="126">
        <v>53</v>
      </c>
      <c r="M370" s="126">
        <v>542</v>
      </c>
      <c r="N370" s="113" t="s">
        <v>1539</v>
      </c>
      <c r="O370" s="88" t="str">
        <f t="shared" si="114"/>
        <v>CB553542</v>
      </c>
      <c r="P370" s="88" t="str">
        <f>CONCATENATE(A370,B370,C370,D370)</f>
        <v>PB5003</v>
      </c>
      <c r="Q370" s="89"/>
    </row>
    <row r="371" spans="1:17" x14ac:dyDescent="0.25">
      <c r="A371" s="125"/>
      <c r="B371" s="125"/>
      <c r="C371" s="125"/>
      <c r="D371" s="152"/>
      <c r="E371" s="128"/>
      <c r="F371" s="128"/>
      <c r="G371" s="155"/>
      <c r="H371" s="128"/>
      <c r="I371" s="109"/>
      <c r="J371" s="126"/>
      <c r="K371" s="125"/>
      <c r="L371" s="126"/>
      <c r="M371" s="126"/>
      <c r="N371" s="113"/>
      <c r="O371" s="88" t="str">
        <f t="shared" si="114"/>
        <v/>
      </c>
      <c r="P371" s="88"/>
      <c r="Q371" s="89"/>
    </row>
    <row r="372" spans="1:17" x14ac:dyDescent="0.25">
      <c r="A372" s="96" t="s">
        <v>1221</v>
      </c>
      <c r="B372" s="96" t="s">
        <v>856</v>
      </c>
      <c r="C372" s="96">
        <v>5</v>
      </c>
      <c r="D372" s="144" t="s">
        <v>1275</v>
      </c>
      <c r="E372" s="146"/>
      <c r="F372" s="146"/>
      <c r="G372" s="143" t="s">
        <v>1548</v>
      </c>
      <c r="H372" s="146" t="s">
        <v>1441</v>
      </c>
      <c r="I372" s="149"/>
      <c r="J372" s="98"/>
      <c r="K372" s="96"/>
      <c r="L372" s="98"/>
      <c r="M372" s="98"/>
      <c r="N372" s="133" t="s">
        <v>1549</v>
      </c>
      <c r="O372" s="151" t="str">
        <f t="shared" si="114"/>
        <v/>
      </c>
      <c r="P372" s="151"/>
      <c r="Q372" s="89"/>
    </row>
    <row r="373" spans="1:17" x14ac:dyDescent="0.25">
      <c r="A373" s="125" t="str">
        <f>$A$372</f>
        <v>P</v>
      </c>
      <c r="B373" s="125" t="str">
        <f>$B$372</f>
        <v>A</v>
      </c>
      <c r="C373" s="125">
        <f>$C$372</f>
        <v>5</v>
      </c>
      <c r="D373" s="125" t="str">
        <f>$D$372</f>
        <v>004</v>
      </c>
      <c r="E373" s="128"/>
      <c r="F373" s="128"/>
      <c r="G373" s="155"/>
      <c r="H373" s="128"/>
      <c r="I373" s="109" t="s">
        <v>919</v>
      </c>
      <c r="J373" s="126" t="s">
        <v>856</v>
      </c>
      <c r="K373" s="125">
        <v>5</v>
      </c>
      <c r="L373" s="126">
        <v>68</v>
      </c>
      <c r="M373" s="126">
        <v>561</v>
      </c>
      <c r="N373" s="113" t="s">
        <v>1550</v>
      </c>
      <c r="O373" s="88" t="str">
        <f t="shared" si="114"/>
        <v>CA568561</v>
      </c>
      <c r="P373" s="88" t="str">
        <f>CONCATENATE(A373,B373,C373,D373)</f>
        <v>PA5004</v>
      </c>
      <c r="Q373" s="89"/>
    </row>
    <row r="374" spans="1:17" x14ac:dyDescent="0.25">
      <c r="A374" s="125" t="str">
        <f>$A$372</f>
        <v>P</v>
      </c>
      <c r="B374" s="125" t="str">
        <f>$B$372</f>
        <v>A</v>
      </c>
      <c r="C374" s="125">
        <f>$C$372</f>
        <v>5</v>
      </c>
      <c r="D374" s="125" t="str">
        <f>$D$372</f>
        <v>004</v>
      </c>
      <c r="E374" s="128"/>
      <c r="F374" s="128"/>
      <c r="G374" s="155"/>
      <c r="H374" s="128"/>
      <c r="I374" s="109" t="s">
        <v>919</v>
      </c>
      <c r="J374" s="126" t="s">
        <v>856</v>
      </c>
      <c r="K374" s="125">
        <v>5</v>
      </c>
      <c r="L374" s="126">
        <v>68</v>
      </c>
      <c r="M374" s="126">
        <v>562</v>
      </c>
      <c r="N374" s="113" t="s">
        <v>1551</v>
      </c>
      <c r="O374" s="88" t="str">
        <f t="shared" si="114"/>
        <v>CA568562</v>
      </c>
      <c r="P374" s="88" t="str">
        <f>CONCATENATE(A374,B374,C374,D374)</f>
        <v>PA5004</v>
      </c>
      <c r="Q374" s="89"/>
    </row>
    <row r="375" spans="1:17" x14ac:dyDescent="0.25">
      <c r="A375" s="125" t="str">
        <f>$A$372</f>
        <v>P</v>
      </c>
      <c r="B375" s="125" t="str">
        <f>$B$372</f>
        <v>A</v>
      </c>
      <c r="C375" s="125">
        <f>$C$372</f>
        <v>5</v>
      </c>
      <c r="D375" s="125" t="str">
        <f>$D$372</f>
        <v>004</v>
      </c>
      <c r="E375" s="128"/>
      <c r="F375" s="128"/>
      <c r="G375" s="155"/>
      <c r="H375" s="128"/>
      <c r="I375" s="109" t="s">
        <v>919</v>
      </c>
      <c r="J375" s="126" t="s">
        <v>856</v>
      </c>
      <c r="K375" s="125">
        <v>5</v>
      </c>
      <c r="L375" s="126">
        <v>53</v>
      </c>
      <c r="M375" s="126">
        <v>562</v>
      </c>
      <c r="N375" s="113" t="s">
        <v>1551</v>
      </c>
      <c r="O375" s="88" t="str">
        <f>CONCATENATE(I375,J375,K375,L375,M375)</f>
        <v>CA553562</v>
      </c>
      <c r="P375" s="88" t="str">
        <f>CONCATENATE(A375,B375,C375,D375)</f>
        <v>PA5004</v>
      </c>
      <c r="Q375" s="89"/>
    </row>
    <row r="376" spans="1:17" x14ac:dyDescent="0.25">
      <c r="A376" s="125" t="str">
        <f>$A$372</f>
        <v>P</v>
      </c>
      <c r="B376" s="125" t="str">
        <f>$B$372</f>
        <v>A</v>
      </c>
      <c r="C376" s="125">
        <f>$C$372</f>
        <v>5</v>
      </c>
      <c r="D376" s="125" t="str">
        <f>$D$372</f>
        <v>004</v>
      </c>
      <c r="E376" s="128"/>
      <c r="F376" s="128"/>
      <c r="G376" s="155"/>
      <c r="H376" s="128"/>
      <c r="I376" s="109" t="s">
        <v>919</v>
      </c>
      <c r="J376" s="126" t="s">
        <v>856</v>
      </c>
      <c r="K376" s="125">
        <v>5</v>
      </c>
      <c r="L376" s="126">
        <v>68</v>
      </c>
      <c r="M376" s="126">
        <v>563</v>
      </c>
      <c r="N376" s="113" t="s">
        <v>1552</v>
      </c>
      <c r="O376" s="88" t="str">
        <f t="shared" si="114"/>
        <v>CA568563</v>
      </c>
      <c r="P376" s="88" t="str">
        <f>CONCATENATE(A376,B376,C376,D376)</f>
        <v>PA5004</v>
      </c>
      <c r="Q376" s="89"/>
    </row>
    <row r="377" spans="1:17" x14ac:dyDescent="0.25">
      <c r="A377" s="125"/>
      <c r="B377" s="125"/>
      <c r="C377" s="125"/>
      <c r="D377" s="152"/>
      <c r="E377" s="128"/>
      <c r="F377" s="128"/>
      <c r="G377" s="155"/>
      <c r="H377" s="128"/>
      <c r="I377" s="109"/>
      <c r="J377" s="126"/>
      <c r="K377" s="125"/>
      <c r="L377" s="126"/>
      <c r="M377" s="126"/>
      <c r="N377" s="113"/>
      <c r="O377" s="88" t="str">
        <f t="shared" si="114"/>
        <v/>
      </c>
      <c r="P377" s="88"/>
      <c r="Q377" s="89"/>
    </row>
    <row r="378" spans="1:17" x14ac:dyDescent="0.25">
      <c r="A378" s="96" t="s">
        <v>1221</v>
      </c>
      <c r="B378" s="96" t="s">
        <v>856</v>
      </c>
      <c r="C378" s="96">
        <v>5</v>
      </c>
      <c r="D378" s="144" t="s">
        <v>1282</v>
      </c>
      <c r="E378" s="146"/>
      <c r="F378" s="146"/>
      <c r="G378" s="143" t="s">
        <v>1553</v>
      </c>
      <c r="H378" s="146" t="s">
        <v>1461</v>
      </c>
      <c r="I378" s="149"/>
      <c r="J378" s="98"/>
      <c r="K378" s="96"/>
      <c r="L378" s="98"/>
      <c r="M378" s="98"/>
      <c r="N378" s="150" t="s">
        <v>1554</v>
      </c>
      <c r="O378" s="151" t="str">
        <f t="shared" si="114"/>
        <v/>
      </c>
      <c r="P378" s="151" t="str">
        <f>CONCATENATE(A377,B377,C377,D377)</f>
        <v/>
      </c>
      <c r="Q378" s="89"/>
    </row>
    <row r="379" spans="1:17" x14ac:dyDescent="0.25">
      <c r="A379" s="125" t="str">
        <f>$A$378</f>
        <v>P</v>
      </c>
      <c r="B379" s="125" t="str">
        <f>$B$378</f>
        <v>A</v>
      </c>
      <c r="C379" s="125">
        <f>$C$378</f>
        <v>5</v>
      </c>
      <c r="D379" s="125" t="str">
        <f>$D$378</f>
        <v>005</v>
      </c>
      <c r="E379" s="128"/>
      <c r="F379" s="128"/>
      <c r="G379" s="155"/>
      <c r="H379" s="128"/>
      <c r="I379" s="109" t="s">
        <v>919</v>
      </c>
      <c r="J379" s="126" t="s">
        <v>856</v>
      </c>
      <c r="K379" s="125">
        <v>5</v>
      </c>
      <c r="L379" s="126">
        <v>69</v>
      </c>
      <c r="M379" s="126">
        <v>571</v>
      </c>
      <c r="N379" s="113" t="s">
        <v>1555</v>
      </c>
      <c r="O379" s="88" t="str">
        <f t="shared" si="114"/>
        <v>CA569571</v>
      </c>
      <c r="P379" s="88" t="str">
        <f>CONCATENATE(A379,B379,C379,D379)</f>
        <v>PA5005</v>
      </c>
      <c r="Q379" s="89"/>
    </row>
    <row r="380" spans="1:17" x14ac:dyDescent="0.25">
      <c r="A380" s="125" t="str">
        <f>$A$378</f>
        <v>P</v>
      </c>
      <c r="B380" s="125" t="str">
        <f>$B$378</f>
        <v>A</v>
      </c>
      <c r="C380" s="125">
        <f>$C$378</f>
        <v>5</v>
      </c>
      <c r="D380" s="125" t="str">
        <f>$D$378</f>
        <v>005</v>
      </c>
      <c r="E380" s="128"/>
      <c r="F380" s="128"/>
      <c r="G380" s="155"/>
      <c r="H380" s="128"/>
      <c r="I380" s="109" t="s">
        <v>919</v>
      </c>
      <c r="J380" s="126" t="s">
        <v>856</v>
      </c>
      <c r="K380" s="125">
        <v>5</v>
      </c>
      <c r="L380" s="126">
        <v>43</v>
      </c>
      <c r="M380" s="126">
        <v>572</v>
      </c>
      <c r="N380" s="113" t="s">
        <v>1556</v>
      </c>
      <c r="O380" s="88" t="str">
        <f t="shared" si="114"/>
        <v>CA543572</v>
      </c>
      <c r="P380" s="88" t="str">
        <f>CONCATENATE(A380,B380,C380,D380)</f>
        <v>PA5005</v>
      </c>
      <c r="Q380" s="89"/>
    </row>
    <row r="381" spans="1:17" x14ac:dyDescent="0.25">
      <c r="A381" s="125" t="str">
        <f>$A$378</f>
        <v>P</v>
      </c>
      <c r="B381" s="125" t="str">
        <f>$B$378</f>
        <v>A</v>
      </c>
      <c r="C381" s="125">
        <f>$C$378</f>
        <v>5</v>
      </c>
      <c r="D381" s="125" t="str">
        <f>$D$378</f>
        <v>005</v>
      </c>
      <c r="E381" s="128"/>
      <c r="F381" s="128"/>
      <c r="G381" s="155"/>
      <c r="H381" s="128"/>
      <c r="I381" s="109" t="s">
        <v>919</v>
      </c>
      <c r="J381" s="126" t="s">
        <v>856</v>
      </c>
      <c r="K381" s="125">
        <v>5</v>
      </c>
      <c r="L381" s="126">
        <v>51</v>
      </c>
      <c r="M381" s="126">
        <v>572</v>
      </c>
      <c r="N381" s="113" t="s">
        <v>1556</v>
      </c>
      <c r="O381" s="88" t="str">
        <f t="shared" si="114"/>
        <v>CA551572</v>
      </c>
      <c r="P381" s="88" t="str">
        <f>CONCATENATE(A381,B381,C381,D381)</f>
        <v>PA5005</v>
      </c>
      <c r="Q381" s="89"/>
    </row>
    <row r="382" spans="1:17" x14ac:dyDescent="0.25">
      <c r="A382" s="125" t="str">
        <f>$A$378</f>
        <v>P</v>
      </c>
      <c r="B382" s="125" t="str">
        <f>$B$378</f>
        <v>A</v>
      </c>
      <c r="C382" s="125">
        <f>$C$378</f>
        <v>5</v>
      </c>
      <c r="D382" s="125" t="str">
        <f>$D$378</f>
        <v>005</v>
      </c>
      <c r="E382" s="128"/>
      <c r="F382" s="128"/>
      <c r="G382" s="155"/>
      <c r="H382" s="128"/>
      <c r="I382" s="109" t="s">
        <v>919</v>
      </c>
      <c r="J382" s="126" t="s">
        <v>856</v>
      </c>
      <c r="K382" s="125">
        <v>5</v>
      </c>
      <c r="L382" s="126">
        <v>53</v>
      </c>
      <c r="M382" s="126">
        <v>572</v>
      </c>
      <c r="N382" s="113" t="s">
        <v>1556</v>
      </c>
      <c r="O382" s="88" t="str">
        <f t="shared" si="114"/>
        <v>CA553572</v>
      </c>
      <c r="P382" s="88" t="str">
        <f>CONCATENATE(A382,B382,C382,D382)</f>
        <v>PA5005</v>
      </c>
      <c r="Q382" s="89"/>
    </row>
    <row r="383" spans="1:17" x14ac:dyDescent="0.25">
      <c r="A383" s="125" t="str">
        <f>$A$378</f>
        <v>P</v>
      </c>
      <c r="B383" s="125" t="str">
        <f>$B$378</f>
        <v>A</v>
      </c>
      <c r="C383" s="125">
        <f>$C$378</f>
        <v>5</v>
      </c>
      <c r="D383" s="125" t="str">
        <f>$D$378</f>
        <v>005</v>
      </c>
      <c r="E383" s="128"/>
      <c r="F383" s="128"/>
      <c r="G383" s="155"/>
      <c r="H383" s="128"/>
      <c r="I383" s="109" t="s">
        <v>919</v>
      </c>
      <c r="J383" s="126" t="s">
        <v>856</v>
      </c>
      <c r="K383" s="125">
        <v>5</v>
      </c>
      <c r="L383" s="126">
        <v>69</v>
      </c>
      <c r="M383" s="126">
        <v>572</v>
      </c>
      <c r="N383" s="113" t="s">
        <v>1556</v>
      </c>
      <c r="O383" s="88" t="str">
        <f t="shared" si="114"/>
        <v>CA569572</v>
      </c>
      <c r="P383" s="88" t="str">
        <f>CONCATENATE(A383,B383,C383,D383)</f>
        <v>PA5005</v>
      </c>
      <c r="Q383" s="89"/>
    </row>
    <row r="384" spans="1:17" x14ac:dyDescent="0.25">
      <c r="A384" s="125"/>
      <c r="B384" s="125"/>
      <c r="C384" s="125"/>
      <c r="D384" s="152"/>
      <c r="E384" s="128"/>
      <c r="F384" s="128"/>
      <c r="G384" s="155"/>
      <c r="H384" s="128"/>
      <c r="I384" s="109"/>
      <c r="J384" s="126"/>
      <c r="K384" s="125"/>
      <c r="L384" s="126"/>
      <c r="M384" s="126"/>
      <c r="N384" s="113"/>
      <c r="O384" s="88" t="str">
        <f t="shared" si="114"/>
        <v/>
      </c>
      <c r="P384" s="88"/>
      <c r="Q384" s="89"/>
    </row>
    <row r="385" spans="1:17" x14ac:dyDescent="0.25">
      <c r="A385" s="96" t="s">
        <v>1221</v>
      </c>
      <c r="B385" s="96" t="s">
        <v>856</v>
      </c>
      <c r="C385" s="96">
        <v>5</v>
      </c>
      <c r="D385" s="144" t="s">
        <v>1291</v>
      </c>
      <c r="E385" s="146"/>
      <c r="F385" s="146"/>
      <c r="G385" s="143" t="s">
        <v>1557</v>
      </c>
      <c r="H385" s="146" t="s">
        <v>1469</v>
      </c>
      <c r="I385" s="149"/>
      <c r="J385" s="98"/>
      <c r="K385" s="96"/>
      <c r="L385" s="98"/>
      <c r="M385" s="98"/>
      <c r="N385" s="150" t="s">
        <v>1558</v>
      </c>
      <c r="O385" s="151" t="str">
        <f t="shared" si="114"/>
        <v/>
      </c>
      <c r="P385" s="151" t="str">
        <f>CONCATENATE(A384,B384,C384,D384)</f>
        <v/>
      </c>
      <c r="Q385" s="89"/>
    </row>
    <row r="386" spans="1:17" x14ac:dyDescent="0.25">
      <c r="A386" s="125" t="str">
        <f>$A$385</f>
        <v>P</v>
      </c>
      <c r="B386" s="125" t="str">
        <f>$B$385</f>
        <v>A</v>
      </c>
      <c r="C386" s="125">
        <f>$C$385</f>
        <v>5</v>
      </c>
      <c r="D386" s="125" t="str">
        <f>$D$385</f>
        <v>006</v>
      </c>
      <c r="E386" s="128"/>
      <c r="F386" s="128"/>
      <c r="G386" s="155"/>
      <c r="H386" s="128"/>
      <c r="I386" s="109" t="s">
        <v>919</v>
      </c>
      <c r="J386" s="126" t="s">
        <v>856</v>
      </c>
      <c r="K386" s="125">
        <v>5</v>
      </c>
      <c r="L386" s="126">
        <v>66</v>
      </c>
      <c r="M386" s="126">
        <v>581</v>
      </c>
      <c r="N386" s="113" t="s">
        <v>1559</v>
      </c>
      <c r="O386" s="88" t="str">
        <f t="shared" si="114"/>
        <v>CA566581</v>
      </c>
      <c r="P386" s="88" t="str">
        <f>CONCATENATE(A386,B386,C386,D386)</f>
        <v>PA5006</v>
      </c>
      <c r="Q386" s="89"/>
    </row>
    <row r="387" spans="1:17" x14ac:dyDescent="0.25">
      <c r="A387" s="125" t="str">
        <f>$A$385</f>
        <v>P</v>
      </c>
      <c r="B387" s="125" t="str">
        <f>$B$385</f>
        <v>A</v>
      </c>
      <c r="C387" s="125">
        <f>$C$385</f>
        <v>5</v>
      </c>
      <c r="D387" s="125" t="str">
        <f>$D$385</f>
        <v>006</v>
      </c>
      <c r="E387" s="128"/>
      <c r="F387" s="128"/>
      <c r="G387" s="155"/>
      <c r="H387" s="128"/>
      <c r="I387" s="109" t="s">
        <v>919</v>
      </c>
      <c r="J387" s="126" t="s">
        <v>856</v>
      </c>
      <c r="K387" s="125">
        <v>5</v>
      </c>
      <c r="L387" s="126">
        <v>43</v>
      </c>
      <c r="M387" s="126">
        <v>583</v>
      </c>
      <c r="N387" s="113" t="s">
        <v>1560</v>
      </c>
      <c r="O387" s="88" t="str">
        <f t="shared" si="114"/>
        <v>CA543583</v>
      </c>
      <c r="P387" s="88" t="str">
        <f>CONCATENATE(A387,B387,C387,D387)</f>
        <v>PA5006</v>
      </c>
      <c r="Q387" s="89"/>
    </row>
    <row r="388" spans="1:17" x14ac:dyDescent="0.25">
      <c r="A388" s="125" t="str">
        <f>$A$385</f>
        <v>P</v>
      </c>
      <c r="B388" s="125" t="str">
        <f>$B$385</f>
        <v>A</v>
      </c>
      <c r="C388" s="125">
        <f>$C$385</f>
        <v>5</v>
      </c>
      <c r="D388" s="125" t="str">
        <f>$D$385</f>
        <v>006</v>
      </c>
      <c r="E388" s="128"/>
      <c r="F388" s="128"/>
      <c r="G388" s="155"/>
      <c r="H388" s="128"/>
      <c r="I388" s="109" t="s">
        <v>919</v>
      </c>
      <c r="J388" s="126" t="s">
        <v>856</v>
      </c>
      <c r="K388" s="125">
        <v>5</v>
      </c>
      <c r="L388" s="126">
        <v>51</v>
      </c>
      <c r="M388" s="126">
        <v>583</v>
      </c>
      <c r="N388" s="113" t="s">
        <v>1560</v>
      </c>
      <c r="O388" s="88" t="str">
        <f t="shared" si="114"/>
        <v>CA551583</v>
      </c>
      <c r="P388" s="88" t="str">
        <f>CONCATENATE(A388,B388,C388,D388)</f>
        <v>PA5006</v>
      </c>
      <c r="Q388" s="89"/>
    </row>
    <row r="389" spans="1:17" x14ac:dyDescent="0.25">
      <c r="A389" s="125" t="str">
        <f>$A$385</f>
        <v>P</v>
      </c>
      <c r="B389" s="125" t="str">
        <f>$B$385</f>
        <v>A</v>
      </c>
      <c r="C389" s="125">
        <f>$C$385</f>
        <v>5</v>
      </c>
      <c r="D389" s="125" t="str">
        <f>$D$385</f>
        <v>006</v>
      </c>
      <c r="E389" s="128"/>
      <c r="F389" s="128"/>
      <c r="G389" s="155"/>
      <c r="H389" s="128"/>
      <c r="I389" s="109" t="s">
        <v>919</v>
      </c>
      <c r="J389" s="126" t="s">
        <v>856</v>
      </c>
      <c r="K389" s="125">
        <v>5</v>
      </c>
      <c r="L389" s="126">
        <v>53</v>
      </c>
      <c r="M389" s="126">
        <v>583</v>
      </c>
      <c r="N389" s="113" t="s">
        <v>1560</v>
      </c>
      <c r="O389" s="88" t="str">
        <f t="shared" si="114"/>
        <v>CA553583</v>
      </c>
      <c r="P389" s="88" t="str">
        <f>CONCATENATE(A389,B389,C389,D389)</f>
        <v>PA5006</v>
      </c>
      <c r="Q389" s="89"/>
    </row>
    <row r="390" spans="1:17" x14ac:dyDescent="0.25">
      <c r="A390" s="125" t="str">
        <f>$A$385</f>
        <v>P</v>
      </c>
      <c r="B390" s="125" t="str">
        <f>$B$385</f>
        <v>A</v>
      </c>
      <c r="C390" s="125">
        <f>$C$385</f>
        <v>5</v>
      </c>
      <c r="D390" s="125" t="str">
        <f>$D$385</f>
        <v>006</v>
      </c>
      <c r="E390" s="128"/>
      <c r="F390" s="128"/>
      <c r="G390" s="155"/>
      <c r="H390" s="128"/>
      <c r="I390" s="109" t="s">
        <v>919</v>
      </c>
      <c r="J390" s="126" t="s">
        <v>856</v>
      </c>
      <c r="K390" s="125">
        <v>5</v>
      </c>
      <c r="L390" s="126">
        <v>66</v>
      </c>
      <c r="M390" s="126">
        <v>583</v>
      </c>
      <c r="N390" s="113" t="s">
        <v>1560</v>
      </c>
      <c r="O390" s="88" t="str">
        <f>CONCATENATE(I390,J390,K390,L390,M390)</f>
        <v>CA566583</v>
      </c>
      <c r="P390" s="88" t="str">
        <f>CONCATENATE(A390,B390,C390,D390)</f>
        <v>PA5006</v>
      </c>
      <c r="Q390" s="89"/>
    </row>
    <row r="391" spans="1:17" x14ac:dyDescent="0.25">
      <c r="A391" s="125"/>
      <c r="B391" s="125"/>
      <c r="C391" s="125"/>
      <c r="D391" s="125"/>
      <c r="E391" s="128"/>
      <c r="F391" s="128"/>
      <c r="G391" s="155"/>
      <c r="H391" s="128"/>
      <c r="I391" s="109"/>
      <c r="J391" s="126"/>
      <c r="K391" s="125"/>
      <c r="L391" s="126"/>
      <c r="M391" s="126"/>
      <c r="N391" s="113"/>
      <c r="O391" s="88"/>
      <c r="P391" s="88"/>
      <c r="Q391" s="89"/>
    </row>
    <row r="392" spans="1:17" ht="25.5" x14ac:dyDescent="0.25">
      <c r="A392" s="96" t="s">
        <v>1221</v>
      </c>
      <c r="B392" s="96" t="s">
        <v>856</v>
      </c>
      <c r="C392" s="96">
        <v>5</v>
      </c>
      <c r="D392" s="144" t="s">
        <v>1298</v>
      </c>
      <c r="E392" s="146"/>
      <c r="F392" s="146"/>
      <c r="G392" s="143" t="s">
        <v>1561</v>
      </c>
      <c r="H392" s="146" t="s">
        <v>1562</v>
      </c>
      <c r="I392" s="149"/>
      <c r="J392" s="98"/>
      <c r="K392" s="96"/>
      <c r="L392" s="98"/>
      <c r="M392" s="98"/>
      <c r="N392" s="150" t="s">
        <v>1563</v>
      </c>
      <c r="O392" s="151" t="str">
        <f t="shared" si="114"/>
        <v/>
      </c>
      <c r="P392" s="151"/>
      <c r="Q392" s="89"/>
    </row>
    <row r="393" spans="1:17" x14ac:dyDescent="0.25">
      <c r="A393" s="125" t="str">
        <f>$A$392</f>
        <v>P</v>
      </c>
      <c r="B393" s="125" t="str">
        <f>$B$392</f>
        <v>A</v>
      </c>
      <c r="C393" s="125">
        <f>$C$392</f>
        <v>5</v>
      </c>
      <c r="D393" s="125" t="str">
        <f>$D$392</f>
        <v>007</v>
      </c>
      <c r="E393" s="128"/>
      <c r="F393" s="128"/>
      <c r="G393" s="155"/>
      <c r="H393" s="128"/>
      <c r="I393" s="109" t="s">
        <v>919</v>
      </c>
      <c r="J393" s="126" t="s">
        <v>856</v>
      </c>
      <c r="K393" s="125">
        <v>5</v>
      </c>
      <c r="L393" s="126">
        <v>51</v>
      </c>
      <c r="M393" s="126">
        <v>591</v>
      </c>
      <c r="N393" s="113" t="s">
        <v>1564</v>
      </c>
      <c r="O393" s="88" t="str">
        <f t="shared" si="114"/>
        <v>CA551591</v>
      </c>
      <c r="P393" s="88" t="str">
        <f t="shared" ref="P393:P408" si="115">CONCATENATE(A393,B393,C393,D393)</f>
        <v>PA5007</v>
      </c>
      <c r="Q393" s="89"/>
    </row>
    <row r="394" spans="1:17" ht="25.5" x14ac:dyDescent="0.25">
      <c r="A394" s="125" t="str">
        <f t="shared" ref="A394:A411" si="116">$A$392</f>
        <v>P</v>
      </c>
      <c r="B394" s="125" t="str">
        <f t="shared" ref="B394:B411" si="117">$B$392</f>
        <v>A</v>
      </c>
      <c r="C394" s="125">
        <f t="shared" ref="C394:C411" si="118">$C$392</f>
        <v>5</v>
      </c>
      <c r="D394" s="125" t="str">
        <f t="shared" ref="D394:D411" si="119">$D$392</f>
        <v>007</v>
      </c>
      <c r="E394" s="128"/>
      <c r="F394" s="128"/>
      <c r="G394" s="155"/>
      <c r="H394" s="128"/>
      <c r="I394" s="109" t="s">
        <v>919</v>
      </c>
      <c r="J394" s="126" t="s">
        <v>856</v>
      </c>
      <c r="K394" s="125">
        <v>5</v>
      </c>
      <c r="L394" s="126">
        <v>51</v>
      </c>
      <c r="M394" s="126">
        <v>592</v>
      </c>
      <c r="N394" s="113" t="s">
        <v>1565</v>
      </c>
      <c r="O394" s="88" t="str">
        <f t="shared" si="114"/>
        <v>CA551592</v>
      </c>
      <c r="P394" s="88" t="str">
        <f t="shared" si="115"/>
        <v>PA5007</v>
      </c>
      <c r="Q394" s="89"/>
    </row>
    <row r="395" spans="1:17" x14ac:dyDescent="0.25">
      <c r="A395" s="125" t="str">
        <f t="shared" si="116"/>
        <v>P</v>
      </c>
      <c r="B395" s="125" t="str">
        <f t="shared" si="117"/>
        <v>A</v>
      </c>
      <c r="C395" s="125">
        <f t="shared" si="118"/>
        <v>5</v>
      </c>
      <c r="D395" s="125" t="str">
        <f t="shared" si="119"/>
        <v>007</v>
      </c>
      <c r="E395" s="128"/>
      <c r="F395" s="128"/>
      <c r="G395" s="155"/>
      <c r="H395" s="128"/>
      <c r="I395" s="109" t="s">
        <v>919</v>
      </c>
      <c r="J395" s="126" t="s">
        <v>856</v>
      </c>
      <c r="K395" s="125">
        <v>5</v>
      </c>
      <c r="L395" s="126">
        <v>51</v>
      </c>
      <c r="M395" s="126">
        <v>593</v>
      </c>
      <c r="N395" s="113" t="s">
        <v>1566</v>
      </c>
      <c r="O395" s="88" t="str">
        <f t="shared" si="114"/>
        <v>CA551593</v>
      </c>
      <c r="P395" s="88" t="str">
        <f t="shared" si="115"/>
        <v>PA5007</v>
      </c>
      <c r="Q395" s="89"/>
    </row>
    <row r="396" spans="1:17" x14ac:dyDescent="0.25">
      <c r="A396" s="125" t="str">
        <f t="shared" si="116"/>
        <v>P</v>
      </c>
      <c r="B396" s="125" t="str">
        <f t="shared" si="117"/>
        <v>A</v>
      </c>
      <c r="C396" s="125">
        <f t="shared" si="118"/>
        <v>5</v>
      </c>
      <c r="D396" s="125" t="str">
        <f t="shared" si="119"/>
        <v>007</v>
      </c>
      <c r="E396" s="128"/>
      <c r="F396" s="128"/>
      <c r="G396" s="113"/>
      <c r="H396" s="128"/>
      <c r="I396" s="109" t="s">
        <v>919</v>
      </c>
      <c r="J396" s="126" t="s">
        <v>856</v>
      </c>
      <c r="K396" s="125">
        <v>5</v>
      </c>
      <c r="L396" s="126">
        <v>43</v>
      </c>
      <c r="M396" s="126">
        <v>594</v>
      </c>
      <c r="N396" s="113" t="s">
        <v>1567</v>
      </c>
      <c r="O396" s="88" t="str">
        <f t="shared" si="114"/>
        <v>CA543594</v>
      </c>
      <c r="P396" s="88" t="str">
        <f t="shared" si="115"/>
        <v>PA5007</v>
      </c>
      <c r="Q396" s="89"/>
    </row>
    <row r="397" spans="1:17" x14ac:dyDescent="0.25">
      <c r="A397" s="125" t="str">
        <f t="shared" si="116"/>
        <v>P</v>
      </c>
      <c r="B397" s="125" t="str">
        <f t="shared" si="117"/>
        <v>A</v>
      </c>
      <c r="C397" s="125">
        <f t="shared" si="118"/>
        <v>5</v>
      </c>
      <c r="D397" s="125" t="str">
        <f t="shared" si="119"/>
        <v>007</v>
      </c>
      <c r="E397" s="128"/>
      <c r="F397" s="128"/>
      <c r="G397" s="113"/>
      <c r="H397" s="128"/>
      <c r="I397" s="109" t="s">
        <v>919</v>
      </c>
      <c r="J397" s="126" t="s">
        <v>856</v>
      </c>
      <c r="K397" s="125">
        <v>5</v>
      </c>
      <c r="L397" s="126">
        <v>51</v>
      </c>
      <c r="M397" s="126">
        <v>594</v>
      </c>
      <c r="N397" s="113" t="s">
        <v>1567</v>
      </c>
      <c r="O397" s="88" t="str">
        <f t="shared" si="114"/>
        <v>CA551594</v>
      </c>
      <c r="P397" s="88" t="str">
        <f t="shared" si="115"/>
        <v>PA5007</v>
      </c>
      <c r="Q397" s="89"/>
    </row>
    <row r="398" spans="1:17" x14ac:dyDescent="0.25">
      <c r="A398" s="125" t="str">
        <f t="shared" si="116"/>
        <v>P</v>
      </c>
      <c r="B398" s="125" t="str">
        <f t="shared" si="117"/>
        <v>A</v>
      </c>
      <c r="C398" s="125">
        <f t="shared" si="118"/>
        <v>5</v>
      </c>
      <c r="D398" s="125" t="str">
        <f t="shared" si="119"/>
        <v>007</v>
      </c>
      <c r="E398" s="128"/>
      <c r="F398" s="128"/>
      <c r="G398" s="155"/>
      <c r="H398" s="128"/>
      <c r="I398" s="109" t="s">
        <v>919</v>
      </c>
      <c r="J398" s="126" t="s">
        <v>856</v>
      </c>
      <c r="K398" s="125">
        <v>5</v>
      </c>
      <c r="L398" s="126">
        <v>53</v>
      </c>
      <c r="M398" s="126">
        <v>594</v>
      </c>
      <c r="N398" s="113" t="s">
        <v>1567</v>
      </c>
      <c r="O398" s="88" t="str">
        <f t="shared" si="114"/>
        <v>CA553594</v>
      </c>
      <c r="P398" s="88" t="str">
        <f t="shared" si="115"/>
        <v>PA5007</v>
      </c>
      <c r="Q398" s="89"/>
    </row>
    <row r="399" spans="1:17" x14ac:dyDescent="0.25">
      <c r="A399" s="125" t="str">
        <f t="shared" si="116"/>
        <v>P</v>
      </c>
      <c r="B399" s="125" t="str">
        <f t="shared" si="117"/>
        <v>A</v>
      </c>
      <c r="C399" s="125">
        <f t="shared" si="118"/>
        <v>5</v>
      </c>
      <c r="D399" s="125" t="str">
        <f t="shared" si="119"/>
        <v>007</v>
      </c>
      <c r="E399" s="128"/>
      <c r="F399" s="128"/>
      <c r="G399" s="155"/>
      <c r="H399" s="128"/>
      <c r="I399" s="109" t="s">
        <v>919</v>
      </c>
      <c r="J399" s="126" t="s">
        <v>856</v>
      </c>
      <c r="K399" s="125">
        <v>5</v>
      </c>
      <c r="L399" s="126">
        <v>43</v>
      </c>
      <c r="M399" s="126">
        <v>595</v>
      </c>
      <c r="N399" s="113" t="s">
        <v>1568</v>
      </c>
      <c r="O399" s="88" t="str">
        <f t="shared" si="114"/>
        <v>CA543595</v>
      </c>
      <c r="P399" s="88" t="str">
        <f t="shared" si="115"/>
        <v>PA5007</v>
      </c>
      <c r="Q399" s="89"/>
    </row>
    <row r="400" spans="1:17" x14ac:dyDescent="0.25">
      <c r="A400" s="125" t="str">
        <f t="shared" si="116"/>
        <v>P</v>
      </c>
      <c r="B400" s="125" t="str">
        <f t="shared" si="117"/>
        <v>A</v>
      </c>
      <c r="C400" s="125">
        <f t="shared" si="118"/>
        <v>5</v>
      </c>
      <c r="D400" s="125" t="str">
        <f t="shared" si="119"/>
        <v>007</v>
      </c>
      <c r="E400" s="128"/>
      <c r="F400" s="128"/>
      <c r="G400" s="155"/>
      <c r="H400" s="128"/>
      <c r="I400" s="109" t="s">
        <v>919</v>
      </c>
      <c r="J400" s="126" t="s">
        <v>856</v>
      </c>
      <c r="K400" s="125">
        <v>5</v>
      </c>
      <c r="L400" s="126">
        <v>51</v>
      </c>
      <c r="M400" s="126">
        <v>595</v>
      </c>
      <c r="N400" s="113" t="s">
        <v>1568</v>
      </c>
      <c r="O400" s="88" t="str">
        <f t="shared" si="114"/>
        <v>CA551595</v>
      </c>
      <c r="P400" s="88" t="str">
        <f t="shared" si="115"/>
        <v>PA5007</v>
      </c>
      <c r="Q400" s="89"/>
    </row>
    <row r="401" spans="1:17" x14ac:dyDescent="0.25">
      <c r="A401" s="125" t="str">
        <f t="shared" si="116"/>
        <v>P</v>
      </c>
      <c r="B401" s="125" t="str">
        <f t="shared" si="117"/>
        <v>A</v>
      </c>
      <c r="C401" s="125">
        <f t="shared" si="118"/>
        <v>5</v>
      </c>
      <c r="D401" s="125" t="str">
        <f t="shared" si="119"/>
        <v>007</v>
      </c>
      <c r="E401" s="128"/>
      <c r="F401" s="128"/>
      <c r="G401" s="155"/>
      <c r="H401" s="128"/>
      <c r="I401" s="109" t="s">
        <v>919</v>
      </c>
      <c r="J401" s="126" t="s">
        <v>856</v>
      </c>
      <c r="K401" s="125">
        <v>5</v>
      </c>
      <c r="L401" s="126">
        <v>53</v>
      </c>
      <c r="M401" s="126">
        <v>595</v>
      </c>
      <c r="N401" s="113" t="s">
        <v>1568</v>
      </c>
      <c r="O401" s="88" t="str">
        <f t="shared" si="114"/>
        <v>CA553595</v>
      </c>
      <c r="P401" s="88" t="str">
        <f t="shared" si="115"/>
        <v>PA5007</v>
      </c>
      <c r="Q401" s="89"/>
    </row>
    <row r="402" spans="1:17" x14ac:dyDescent="0.25">
      <c r="A402" s="125" t="str">
        <f t="shared" si="116"/>
        <v>P</v>
      </c>
      <c r="B402" s="125" t="str">
        <f t="shared" si="117"/>
        <v>A</v>
      </c>
      <c r="C402" s="125">
        <f t="shared" si="118"/>
        <v>5</v>
      </c>
      <c r="D402" s="125" t="str">
        <f t="shared" si="119"/>
        <v>007</v>
      </c>
      <c r="E402" s="128"/>
      <c r="F402" s="128"/>
      <c r="G402" s="155"/>
      <c r="H402" s="128"/>
      <c r="I402" s="109" t="s">
        <v>919</v>
      </c>
      <c r="J402" s="126" t="s">
        <v>856</v>
      </c>
      <c r="K402" s="125">
        <v>5</v>
      </c>
      <c r="L402" s="126">
        <v>31</v>
      </c>
      <c r="M402" s="126">
        <v>596</v>
      </c>
      <c r="N402" s="113" t="s">
        <v>1569</v>
      </c>
      <c r="O402" s="88" t="str">
        <f t="shared" si="114"/>
        <v>CA531596</v>
      </c>
      <c r="P402" s="88" t="str">
        <f t="shared" si="115"/>
        <v>PA5007</v>
      </c>
      <c r="Q402" s="89"/>
    </row>
    <row r="403" spans="1:17" x14ac:dyDescent="0.25">
      <c r="A403" s="125" t="str">
        <f t="shared" si="116"/>
        <v>P</v>
      </c>
      <c r="B403" s="125" t="str">
        <f t="shared" si="117"/>
        <v>A</v>
      </c>
      <c r="C403" s="125">
        <f t="shared" si="118"/>
        <v>5</v>
      </c>
      <c r="D403" s="125" t="str">
        <f t="shared" si="119"/>
        <v>007</v>
      </c>
      <c r="E403" s="128"/>
      <c r="F403" s="128"/>
      <c r="G403" s="155"/>
      <c r="H403" s="128"/>
      <c r="I403" s="109" t="s">
        <v>919</v>
      </c>
      <c r="J403" s="126" t="s">
        <v>856</v>
      </c>
      <c r="K403" s="125">
        <v>5</v>
      </c>
      <c r="L403" s="126">
        <v>43</v>
      </c>
      <c r="M403" s="126">
        <v>596</v>
      </c>
      <c r="N403" s="113" t="s">
        <v>1569</v>
      </c>
      <c r="O403" s="88" t="str">
        <f t="shared" si="114"/>
        <v>CA543596</v>
      </c>
      <c r="P403" s="88" t="str">
        <f t="shared" si="115"/>
        <v>PA5007</v>
      </c>
      <c r="Q403" s="89"/>
    </row>
    <row r="404" spans="1:17" x14ac:dyDescent="0.25">
      <c r="A404" s="125" t="str">
        <f t="shared" si="116"/>
        <v>P</v>
      </c>
      <c r="B404" s="125" t="str">
        <f t="shared" si="117"/>
        <v>A</v>
      </c>
      <c r="C404" s="125">
        <f t="shared" si="118"/>
        <v>5</v>
      </c>
      <c r="D404" s="125" t="str">
        <f t="shared" si="119"/>
        <v>007</v>
      </c>
      <c r="E404" s="128"/>
      <c r="F404" s="128"/>
      <c r="G404" s="155"/>
      <c r="H404" s="128"/>
      <c r="I404" s="109" t="s">
        <v>919</v>
      </c>
      <c r="J404" s="126" t="s">
        <v>856</v>
      </c>
      <c r="K404" s="125">
        <v>5</v>
      </c>
      <c r="L404" s="126">
        <v>51</v>
      </c>
      <c r="M404" s="126">
        <v>596</v>
      </c>
      <c r="N404" s="113" t="s">
        <v>1569</v>
      </c>
      <c r="O404" s="88" t="str">
        <f t="shared" si="114"/>
        <v>CA551596</v>
      </c>
      <c r="P404" s="88" t="str">
        <f t="shared" si="115"/>
        <v>PA5007</v>
      </c>
      <c r="Q404" s="89"/>
    </row>
    <row r="405" spans="1:17" x14ac:dyDescent="0.25">
      <c r="A405" s="125" t="str">
        <f t="shared" si="116"/>
        <v>P</v>
      </c>
      <c r="B405" s="125" t="str">
        <f t="shared" si="117"/>
        <v>A</v>
      </c>
      <c r="C405" s="125">
        <f t="shared" si="118"/>
        <v>5</v>
      </c>
      <c r="D405" s="125" t="str">
        <f t="shared" si="119"/>
        <v>007</v>
      </c>
      <c r="E405" s="128"/>
      <c r="F405" s="128"/>
      <c r="G405" s="155"/>
      <c r="H405" s="128"/>
      <c r="I405" s="109" t="s">
        <v>919</v>
      </c>
      <c r="J405" s="126" t="s">
        <v>856</v>
      </c>
      <c r="K405" s="125">
        <v>5</v>
      </c>
      <c r="L405" s="126">
        <v>53</v>
      </c>
      <c r="M405" s="126">
        <v>596</v>
      </c>
      <c r="N405" s="113" t="s">
        <v>1569</v>
      </c>
      <c r="O405" s="88" t="str">
        <f t="shared" si="114"/>
        <v>CA553596</v>
      </c>
      <c r="P405" s="88" t="str">
        <f t="shared" si="115"/>
        <v>PA5007</v>
      </c>
      <c r="Q405" s="89"/>
    </row>
    <row r="406" spans="1:17" x14ac:dyDescent="0.25">
      <c r="A406" s="125" t="str">
        <f t="shared" si="116"/>
        <v>P</v>
      </c>
      <c r="B406" s="125" t="str">
        <f t="shared" si="117"/>
        <v>A</v>
      </c>
      <c r="C406" s="125">
        <f t="shared" si="118"/>
        <v>5</v>
      </c>
      <c r="D406" s="125" t="str">
        <f t="shared" si="119"/>
        <v>007</v>
      </c>
      <c r="E406" s="128"/>
      <c r="F406" s="128"/>
      <c r="G406" s="155"/>
      <c r="H406" s="128"/>
      <c r="I406" s="109" t="s">
        <v>919</v>
      </c>
      <c r="J406" s="126" t="s">
        <v>856</v>
      </c>
      <c r="K406" s="125">
        <v>5</v>
      </c>
      <c r="L406" s="126">
        <v>43</v>
      </c>
      <c r="M406" s="126">
        <v>597</v>
      </c>
      <c r="N406" s="113" t="s">
        <v>1570</v>
      </c>
      <c r="O406" s="88" t="str">
        <f t="shared" si="114"/>
        <v>CA543597</v>
      </c>
      <c r="P406" s="88" t="str">
        <f t="shared" si="115"/>
        <v>PA5007</v>
      </c>
      <c r="Q406" s="89"/>
    </row>
    <row r="407" spans="1:17" x14ac:dyDescent="0.25">
      <c r="A407" s="125" t="str">
        <f t="shared" si="116"/>
        <v>P</v>
      </c>
      <c r="B407" s="125" t="str">
        <f t="shared" si="117"/>
        <v>A</v>
      </c>
      <c r="C407" s="125">
        <f t="shared" si="118"/>
        <v>5</v>
      </c>
      <c r="D407" s="125" t="str">
        <f t="shared" si="119"/>
        <v>007</v>
      </c>
      <c r="E407" s="128"/>
      <c r="F407" s="128"/>
      <c r="G407" s="155"/>
      <c r="H407" s="128"/>
      <c r="I407" s="109" t="s">
        <v>919</v>
      </c>
      <c r="J407" s="126" t="s">
        <v>856</v>
      </c>
      <c r="K407" s="125">
        <v>5</v>
      </c>
      <c r="L407" s="126">
        <v>51</v>
      </c>
      <c r="M407" s="126">
        <v>597</v>
      </c>
      <c r="N407" s="113" t="s">
        <v>1570</v>
      </c>
      <c r="O407" s="88" t="str">
        <f t="shared" si="114"/>
        <v>CA551597</v>
      </c>
      <c r="P407" s="88" t="str">
        <f t="shared" si="115"/>
        <v>PA5007</v>
      </c>
      <c r="Q407" s="89"/>
    </row>
    <row r="408" spans="1:17" x14ac:dyDescent="0.25">
      <c r="A408" s="125" t="str">
        <f t="shared" si="116"/>
        <v>P</v>
      </c>
      <c r="B408" s="125" t="str">
        <f t="shared" si="117"/>
        <v>A</v>
      </c>
      <c r="C408" s="125">
        <f t="shared" si="118"/>
        <v>5</v>
      </c>
      <c r="D408" s="125" t="str">
        <f t="shared" si="119"/>
        <v>007</v>
      </c>
      <c r="E408" s="128"/>
      <c r="F408" s="128"/>
      <c r="G408" s="155"/>
      <c r="H408" s="128"/>
      <c r="I408" s="109" t="s">
        <v>919</v>
      </c>
      <c r="J408" s="126" t="s">
        <v>856</v>
      </c>
      <c r="K408" s="125">
        <v>5</v>
      </c>
      <c r="L408" s="126">
        <v>53</v>
      </c>
      <c r="M408" s="126">
        <v>597</v>
      </c>
      <c r="N408" s="113" t="s">
        <v>1570</v>
      </c>
      <c r="O408" s="88" t="str">
        <f t="shared" si="114"/>
        <v>CA553597</v>
      </c>
      <c r="P408" s="88" t="str">
        <f t="shared" si="115"/>
        <v>PA5007</v>
      </c>
      <c r="Q408" s="89"/>
    </row>
    <row r="409" spans="1:17" x14ac:dyDescent="0.25">
      <c r="A409" s="125" t="str">
        <f t="shared" si="116"/>
        <v>P</v>
      </c>
      <c r="B409" s="125" t="str">
        <f t="shared" si="117"/>
        <v>A</v>
      </c>
      <c r="C409" s="125">
        <f t="shared" si="118"/>
        <v>5</v>
      </c>
      <c r="D409" s="125" t="str">
        <f t="shared" si="119"/>
        <v>007</v>
      </c>
      <c r="E409" s="128"/>
      <c r="F409" s="128"/>
      <c r="G409" s="155"/>
      <c r="H409" s="128"/>
      <c r="I409" s="109" t="s">
        <v>919</v>
      </c>
      <c r="J409" s="126" t="s">
        <v>856</v>
      </c>
      <c r="K409" s="125">
        <v>5</v>
      </c>
      <c r="L409" s="126">
        <v>43</v>
      </c>
      <c r="M409" s="126">
        <v>598</v>
      </c>
      <c r="N409" s="113" t="s">
        <v>1571</v>
      </c>
      <c r="O409" s="88" t="str">
        <f>CONCATENATE(I409,J409,K409,L409,M409)</f>
        <v>CA543598</v>
      </c>
      <c r="P409" s="88" t="str">
        <f>CONCATENATE(A409,B409,C409,D409)</f>
        <v>PA5007</v>
      </c>
      <c r="Q409" s="89"/>
    </row>
    <row r="410" spans="1:17" x14ac:dyDescent="0.25">
      <c r="A410" s="125" t="str">
        <f t="shared" si="116"/>
        <v>P</v>
      </c>
      <c r="B410" s="125" t="str">
        <f t="shared" si="117"/>
        <v>A</v>
      </c>
      <c r="C410" s="125">
        <f t="shared" si="118"/>
        <v>5</v>
      </c>
      <c r="D410" s="125" t="str">
        <f t="shared" si="119"/>
        <v>007</v>
      </c>
      <c r="E410" s="128"/>
      <c r="F410" s="128"/>
      <c r="G410" s="155"/>
      <c r="H410" s="128"/>
      <c r="I410" s="109" t="s">
        <v>919</v>
      </c>
      <c r="J410" s="126" t="s">
        <v>856</v>
      </c>
      <c r="K410" s="125">
        <v>5</v>
      </c>
      <c r="L410" s="126">
        <v>51</v>
      </c>
      <c r="M410" s="126">
        <v>598</v>
      </c>
      <c r="N410" s="113" t="s">
        <v>1571</v>
      </c>
      <c r="O410" s="88" t="str">
        <f>CONCATENATE(I410,J410,K410,L410,M410)</f>
        <v>CA551598</v>
      </c>
      <c r="P410" s="88" t="str">
        <f>CONCATENATE(A410,B410,C410,D410)</f>
        <v>PA5007</v>
      </c>
      <c r="Q410" s="89"/>
    </row>
    <row r="411" spans="1:17" x14ac:dyDescent="0.25">
      <c r="A411" s="125" t="str">
        <f t="shared" si="116"/>
        <v>P</v>
      </c>
      <c r="B411" s="125" t="str">
        <f t="shared" si="117"/>
        <v>A</v>
      </c>
      <c r="C411" s="125">
        <f t="shared" si="118"/>
        <v>5</v>
      </c>
      <c r="D411" s="125" t="str">
        <f t="shared" si="119"/>
        <v>007</v>
      </c>
      <c r="E411" s="128"/>
      <c r="F411" s="128"/>
      <c r="G411" s="155"/>
      <c r="H411" s="128"/>
      <c r="I411" s="109" t="s">
        <v>919</v>
      </c>
      <c r="J411" s="126" t="s">
        <v>856</v>
      </c>
      <c r="K411" s="125">
        <v>5</v>
      </c>
      <c r="L411" s="126">
        <v>53</v>
      </c>
      <c r="M411" s="126">
        <v>598</v>
      </c>
      <c r="N411" s="113" t="s">
        <v>1571</v>
      </c>
      <c r="O411" s="88" t="str">
        <f>CONCATENATE(I411,J411,K411,L411,M411)</f>
        <v>CA553598</v>
      </c>
      <c r="P411" s="88" t="str">
        <f>CONCATENATE(A411,B411,C411,D411)</f>
        <v>PA5007</v>
      </c>
      <c r="Q411" s="89"/>
    </row>
    <row r="412" spans="1:17" x14ac:dyDescent="0.25">
      <c r="A412" s="125"/>
      <c r="B412" s="125"/>
      <c r="C412" s="125"/>
      <c r="D412" s="152"/>
      <c r="E412" s="128"/>
      <c r="F412" s="128"/>
      <c r="G412" s="155"/>
      <c r="H412" s="128"/>
      <c r="I412" s="109"/>
      <c r="J412" s="126"/>
      <c r="K412" s="125"/>
      <c r="L412" s="126"/>
      <c r="M412" s="126"/>
      <c r="N412" s="113"/>
      <c r="O412" s="88" t="str">
        <f t="shared" si="114"/>
        <v/>
      </c>
      <c r="P412" s="88"/>
      <c r="Q412" s="89"/>
    </row>
    <row r="413" spans="1:17" x14ac:dyDescent="0.25">
      <c r="A413" s="96" t="s">
        <v>1221</v>
      </c>
      <c r="B413" s="96" t="s">
        <v>856</v>
      </c>
      <c r="C413" s="96">
        <v>5</v>
      </c>
      <c r="D413" s="144" t="s">
        <v>1310</v>
      </c>
      <c r="E413" s="146"/>
      <c r="F413" s="146"/>
      <c r="G413" s="143" t="s">
        <v>1572</v>
      </c>
      <c r="H413" s="146" t="s">
        <v>1573</v>
      </c>
      <c r="I413" s="149"/>
      <c r="J413" s="98"/>
      <c r="K413" s="96"/>
      <c r="L413" s="98"/>
      <c r="M413" s="98"/>
      <c r="N413" s="156" t="s">
        <v>1574</v>
      </c>
      <c r="O413" s="151" t="str">
        <f t="shared" si="114"/>
        <v/>
      </c>
      <c r="P413" s="151" t="str">
        <f>CONCATENATE(A413,B413,C413,D413)</f>
        <v>PA5008</v>
      </c>
      <c r="Q413" s="89"/>
    </row>
    <row r="414" spans="1:17" x14ac:dyDescent="0.25">
      <c r="A414" s="125" t="s">
        <v>1221</v>
      </c>
      <c r="B414" s="125" t="s">
        <v>856</v>
      </c>
      <c r="C414" s="125">
        <v>5</v>
      </c>
      <c r="D414" s="152" t="s">
        <v>1310</v>
      </c>
      <c r="E414" s="128"/>
      <c r="F414" s="128"/>
      <c r="G414" s="155" t="s">
        <v>1572</v>
      </c>
      <c r="H414" s="128" t="s">
        <v>1573</v>
      </c>
      <c r="I414" s="120" t="s">
        <v>919</v>
      </c>
      <c r="J414" s="126" t="s">
        <v>856</v>
      </c>
      <c r="K414" s="125">
        <v>5</v>
      </c>
      <c r="L414" s="126">
        <v>42</v>
      </c>
      <c r="M414" s="126">
        <v>601</v>
      </c>
      <c r="N414" s="113" t="s">
        <v>1575</v>
      </c>
      <c r="O414" s="138" t="str">
        <f>CONCATENATE(I414,J414,K414,L414,M414)</f>
        <v>CA542601</v>
      </c>
      <c r="P414" s="138" t="str">
        <f>CONCATENATE(A414,B414,C414,D414)</f>
        <v>PA5008</v>
      </c>
      <c r="Q414" s="89"/>
    </row>
    <row r="415" spans="1:17" x14ac:dyDescent="0.25">
      <c r="A415" s="125"/>
      <c r="B415" s="125"/>
      <c r="C415" s="125"/>
      <c r="D415" s="152"/>
      <c r="E415" s="128"/>
      <c r="F415" s="128"/>
      <c r="G415" s="155"/>
      <c r="H415" s="128"/>
      <c r="I415" s="109"/>
      <c r="J415" s="126"/>
      <c r="K415" s="125"/>
      <c r="L415" s="126"/>
      <c r="M415" s="126"/>
      <c r="N415" s="113"/>
      <c r="O415" s="88"/>
      <c r="P415" s="88"/>
      <c r="Q415" s="89"/>
    </row>
    <row r="416" spans="1:17" x14ac:dyDescent="0.25">
      <c r="A416" s="96" t="s">
        <v>1221</v>
      </c>
      <c r="B416" s="96" t="s">
        <v>856</v>
      </c>
      <c r="C416" s="96">
        <v>5</v>
      </c>
      <c r="D416" s="144" t="s">
        <v>1318</v>
      </c>
      <c r="E416" s="146"/>
      <c r="F416" s="146"/>
      <c r="G416" s="143" t="s">
        <v>1576</v>
      </c>
      <c r="H416" s="146" t="s">
        <v>1500</v>
      </c>
      <c r="I416" s="149"/>
      <c r="J416" s="98"/>
      <c r="K416" s="96"/>
      <c r="L416" s="98"/>
      <c r="M416" s="98"/>
      <c r="N416" s="150" t="s">
        <v>1577</v>
      </c>
      <c r="O416" s="151" t="str">
        <f t="shared" si="114"/>
        <v/>
      </c>
      <c r="P416" s="151" t="str">
        <f>CONCATENATE(A414,B414,C414,D414)</f>
        <v>PA5008</v>
      </c>
      <c r="Q416" s="89"/>
    </row>
    <row r="417" spans="1:17" x14ac:dyDescent="0.25">
      <c r="A417" s="125" t="str">
        <f>$A$416</f>
        <v>P</v>
      </c>
      <c r="B417" s="125" t="str">
        <f>$B$416</f>
        <v>A</v>
      </c>
      <c r="C417" s="125">
        <f>$C$416</f>
        <v>5</v>
      </c>
      <c r="D417" s="125" t="str">
        <f>$D$416</f>
        <v>009</v>
      </c>
      <c r="E417" s="128"/>
      <c r="F417" s="128"/>
      <c r="G417" s="155"/>
      <c r="H417" s="128"/>
      <c r="I417" s="109" t="s">
        <v>919</v>
      </c>
      <c r="J417" s="126" t="s">
        <v>856</v>
      </c>
      <c r="K417" s="125">
        <v>5</v>
      </c>
      <c r="L417" s="126">
        <v>43</v>
      </c>
      <c r="M417" s="126">
        <v>611</v>
      </c>
      <c r="N417" s="113" t="s">
        <v>1578</v>
      </c>
      <c r="O417" s="88" t="str">
        <f t="shared" si="114"/>
        <v>CA543611</v>
      </c>
      <c r="P417" s="88" t="str">
        <f>CONCATENATE(A417,B417,C417,D417)</f>
        <v>PA5009</v>
      </c>
      <c r="Q417" s="89"/>
    </row>
    <row r="418" spans="1:17" x14ac:dyDescent="0.25">
      <c r="A418" s="125" t="str">
        <f>$A$416</f>
        <v>P</v>
      </c>
      <c r="B418" s="125" t="str">
        <f>$B$416</f>
        <v>A</v>
      </c>
      <c r="C418" s="125">
        <f>$C$416</f>
        <v>5</v>
      </c>
      <c r="D418" s="125" t="str">
        <f>$D$416</f>
        <v>009</v>
      </c>
      <c r="E418" s="128"/>
      <c r="F418" s="128"/>
      <c r="G418" s="155"/>
      <c r="H418" s="128"/>
      <c r="I418" s="109" t="s">
        <v>919</v>
      </c>
      <c r="J418" s="126" t="s">
        <v>856</v>
      </c>
      <c r="K418" s="125">
        <v>5</v>
      </c>
      <c r="L418" s="126">
        <v>43</v>
      </c>
      <c r="M418" s="126">
        <v>612</v>
      </c>
      <c r="N418" s="113" t="s">
        <v>1579</v>
      </c>
      <c r="O418" s="88" t="str">
        <f t="shared" si="114"/>
        <v>CA543612</v>
      </c>
      <c r="P418" s="88" t="str">
        <f>CONCATENATE(A418,B418,C418,D418)</f>
        <v>PA5009</v>
      </c>
      <c r="Q418" s="89"/>
    </row>
    <row r="419" spans="1:17" x14ac:dyDescent="0.25">
      <c r="A419" s="125" t="str">
        <f>$A$416</f>
        <v>P</v>
      </c>
      <c r="B419" s="125" t="str">
        <f>$B$416</f>
        <v>A</v>
      </c>
      <c r="C419" s="125">
        <f>$C$416</f>
        <v>5</v>
      </c>
      <c r="D419" s="125" t="str">
        <f>$D$416</f>
        <v>009</v>
      </c>
      <c r="E419" s="128"/>
      <c r="F419" s="128"/>
      <c r="G419" s="155"/>
      <c r="H419" s="128"/>
      <c r="I419" s="109" t="s">
        <v>919</v>
      </c>
      <c r="J419" s="126" t="s">
        <v>856</v>
      </c>
      <c r="K419" s="125">
        <v>5</v>
      </c>
      <c r="L419" s="126">
        <v>51</v>
      </c>
      <c r="M419" s="126">
        <v>612</v>
      </c>
      <c r="N419" s="113" t="s">
        <v>1579</v>
      </c>
      <c r="O419" s="88" t="str">
        <f t="shared" si="114"/>
        <v>CA551612</v>
      </c>
      <c r="P419" s="88" t="str">
        <f>CONCATENATE(A419,B419,C419,D419)</f>
        <v>PA5009</v>
      </c>
      <c r="Q419" s="89"/>
    </row>
    <row r="420" spans="1:17" x14ac:dyDescent="0.25">
      <c r="A420" s="125"/>
      <c r="B420" s="125"/>
      <c r="C420" s="125"/>
      <c r="D420" s="152"/>
      <c r="E420" s="128"/>
      <c r="F420" s="128"/>
      <c r="G420" s="155"/>
      <c r="H420" s="128"/>
      <c r="I420" s="109"/>
      <c r="J420" s="126"/>
      <c r="K420" s="125"/>
      <c r="L420" s="126"/>
      <c r="M420" s="126"/>
      <c r="N420" s="113"/>
      <c r="O420" s="88" t="str">
        <f t="shared" si="114"/>
        <v/>
      </c>
      <c r="P420" s="88"/>
      <c r="Q420" s="89"/>
    </row>
    <row r="421" spans="1:17" x14ac:dyDescent="0.25">
      <c r="A421" s="96" t="s">
        <v>1221</v>
      </c>
      <c r="B421" s="96" t="s">
        <v>856</v>
      </c>
      <c r="C421" s="96">
        <v>5</v>
      </c>
      <c r="D421" s="144" t="s">
        <v>1580</v>
      </c>
      <c r="E421" s="146"/>
      <c r="F421" s="146"/>
      <c r="G421" s="143" t="s">
        <v>1581</v>
      </c>
      <c r="H421" s="146" t="s">
        <v>1504</v>
      </c>
      <c r="I421" s="149"/>
      <c r="J421" s="98"/>
      <c r="K421" s="96"/>
      <c r="L421" s="98"/>
      <c r="M421" s="98"/>
      <c r="N421" s="150" t="s">
        <v>1582</v>
      </c>
      <c r="O421" s="151" t="str">
        <f t="shared" si="114"/>
        <v/>
      </c>
      <c r="P421" s="151" t="str">
        <f>CONCATENATE(A420,B420,C420,D420)</f>
        <v/>
      </c>
      <c r="Q421" s="89"/>
    </row>
    <row r="422" spans="1:17" x14ac:dyDescent="0.25">
      <c r="A422" s="125" t="str">
        <f>$A$421</f>
        <v>P</v>
      </c>
      <c r="B422" s="125" t="str">
        <f>$B$421</f>
        <v>A</v>
      </c>
      <c r="C422" s="125">
        <f>$C$421</f>
        <v>5</v>
      </c>
      <c r="D422" s="125" t="str">
        <f>$D$421</f>
        <v>010</v>
      </c>
      <c r="E422" s="128"/>
      <c r="F422" s="128"/>
      <c r="G422" s="155"/>
      <c r="H422" s="128"/>
      <c r="I422" s="109" t="s">
        <v>919</v>
      </c>
      <c r="J422" s="126" t="s">
        <v>856</v>
      </c>
      <c r="K422" s="125">
        <v>5</v>
      </c>
      <c r="L422" s="126">
        <v>51</v>
      </c>
      <c r="M422" s="126">
        <v>621</v>
      </c>
      <c r="N422" s="113" t="s">
        <v>1583</v>
      </c>
      <c r="O422" s="88" t="str">
        <f t="shared" si="114"/>
        <v>CA551621</v>
      </c>
      <c r="P422" s="88" t="str">
        <f>CONCATENATE(A422,B422,C422,D422)</f>
        <v>PA5010</v>
      </c>
      <c r="Q422" s="89"/>
    </row>
    <row r="423" spans="1:17" x14ac:dyDescent="0.25">
      <c r="A423" s="125" t="str">
        <f>$A$421</f>
        <v>P</v>
      </c>
      <c r="B423" s="125" t="str">
        <f>$B$421</f>
        <v>A</v>
      </c>
      <c r="C423" s="125">
        <f>$C$421</f>
        <v>5</v>
      </c>
      <c r="D423" s="125" t="str">
        <f>$D$421</f>
        <v>010</v>
      </c>
      <c r="E423" s="128"/>
      <c r="F423" s="128"/>
      <c r="G423" s="155"/>
      <c r="H423" s="128"/>
      <c r="I423" s="109" t="s">
        <v>919</v>
      </c>
      <c r="J423" s="126" t="s">
        <v>856</v>
      </c>
      <c r="K423" s="125">
        <v>5</v>
      </c>
      <c r="L423" s="126">
        <v>51</v>
      </c>
      <c r="M423" s="126">
        <v>622</v>
      </c>
      <c r="N423" s="113" t="s">
        <v>1584</v>
      </c>
      <c r="O423" s="88" t="str">
        <f t="shared" si="114"/>
        <v>CA551622</v>
      </c>
      <c r="P423" s="88" t="str">
        <f>CONCATENATE(A423,B423,C423,D423)</f>
        <v>PA5010</v>
      </c>
      <c r="Q423" s="89"/>
    </row>
    <row r="424" spans="1:17" x14ac:dyDescent="0.25">
      <c r="A424" s="125"/>
      <c r="B424" s="125"/>
      <c r="C424" s="125"/>
      <c r="D424" s="152"/>
      <c r="E424" s="128"/>
      <c r="F424" s="128"/>
      <c r="G424" s="155"/>
      <c r="H424" s="128"/>
      <c r="I424" s="109"/>
      <c r="J424" s="126"/>
      <c r="K424" s="125"/>
      <c r="L424" s="126"/>
      <c r="M424" s="126"/>
      <c r="N424" s="113"/>
      <c r="O424" s="88" t="str">
        <f t="shared" si="114"/>
        <v/>
      </c>
      <c r="P424" s="88"/>
      <c r="Q424" s="89"/>
    </row>
    <row r="425" spans="1:17" x14ac:dyDescent="0.25">
      <c r="A425" s="96" t="s">
        <v>1221</v>
      </c>
      <c r="B425" s="96" t="s">
        <v>856</v>
      </c>
      <c r="C425" s="96">
        <v>5</v>
      </c>
      <c r="D425" s="144" t="s">
        <v>1585</v>
      </c>
      <c r="E425" s="146"/>
      <c r="F425" s="146"/>
      <c r="G425" s="143" t="s">
        <v>1586</v>
      </c>
      <c r="H425" s="146" t="s">
        <v>1587</v>
      </c>
      <c r="I425" s="149"/>
      <c r="J425" s="98"/>
      <c r="K425" s="96"/>
      <c r="L425" s="98"/>
      <c r="M425" s="98"/>
      <c r="N425" s="150" t="s">
        <v>1588</v>
      </c>
      <c r="O425" s="151" t="str">
        <f t="shared" si="114"/>
        <v/>
      </c>
      <c r="P425" s="151" t="str">
        <f>CONCATENATE(A424,B424,C424,D424)</f>
        <v/>
      </c>
      <c r="Q425" s="89"/>
    </row>
    <row r="426" spans="1:17" x14ac:dyDescent="0.25">
      <c r="A426" s="125" t="str">
        <f t="shared" ref="A426:A433" si="120">$A$425</f>
        <v>P</v>
      </c>
      <c r="B426" s="125" t="str">
        <f t="shared" ref="B426:B433" si="121">$B$425</f>
        <v>A</v>
      </c>
      <c r="C426" s="125">
        <f t="shared" ref="C426:C433" si="122">$C$425</f>
        <v>5</v>
      </c>
      <c r="D426" s="125" t="str">
        <f t="shared" ref="D426:D433" si="123">$D$425</f>
        <v>011</v>
      </c>
      <c r="E426" s="128"/>
      <c r="F426" s="128"/>
      <c r="G426" s="155"/>
      <c r="H426" s="128"/>
      <c r="I426" s="109" t="s">
        <v>919</v>
      </c>
      <c r="J426" s="126" t="s">
        <v>856</v>
      </c>
      <c r="K426" s="125">
        <v>5</v>
      </c>
      <c r="L426" s="126">
        <v>53</v>
      </c>
      <c r="M426" s="126">
        <v>631</v>
      </c>
      <c r="N426" s="113" t="s">
        <v>1589</v>
      </c>
      <c r="O426" s="88" t="str">
        <f t="shared" si="114"/>
        <v>CA553631</v>
      </c>
      <c r="P426" s="88" t="str">
        <f t="shared" ref="P426:P433" si="124">CONCATENATE(A426,B426,C426,D426)</f>
        <v>PA5011</v>
      </c>
      <c r="Q426" s="89" t="s">
        <v>1590</v>
      </c>
    </row>
    <row r="427" spans="1:17" x14ac:dyDescent="0.25">
      <c r="A427" s="125" t="str">
        <f t="shared" si="120"/>
        <v>P</v>
      </c>
      <c r="B427" s="125" t="str">
        <f t="shared" si="121"/>
        <v>A</v>
      </c>
      <c r="C427" s="125">
        <f t="shared" si="122"/>
        <v>5</v>
      </c>
      <c r="D427" s="125" t="str">
        <f t="shared" si="123"/>
        <v>011</v>
      </c>
      <c r="E427" s="128"/>
      <c r="F427" s="128"/>
      <c r="G427" s="155"/>
      <c r="H427" s="128"/>
      <c r="I427" s="109" t="s">
        <v>919</v>
      </c>
      <c r="J427" s="125" t="s">
        <v>856</v>
      </c>
      <c r="K427" s="125">
        <v>5</v>
      </c>
      <c r="L427" s="125">
        <v>53</v>
      </c>
      <c r="M427" s="125">
        <v>632</v>
      </c>
      <c r="N427" s="113" t="s">
        <v>1591</v>
      </c>
      <c r="O427" s="88" t="str">
        <f t="shared" ref="O427:O476" si="125">CONCATENATE(I427,J427,K427,L427,M427)</f>
        <v>CA553632</v>
      </c>
      <c r="P427" s="88" t="str">
        <f t="shared" si="124"/>
        <v>PA5011</v>
      </c>
      <c r="Q427" s="89"/>
    </row>
    <row r="428" spans="1:17" x14ac:dyDescent="0.25">
      <c r="A428" s="125" t="str">
        <f t="shared" si="120"/>
        <v>P</v>
      </c>
      <c r="B428" s="125" t="str">
        <f t="shared" si="121"/>
        <v>A</v>
      </c>
      <c r="C428" s="125">
        <f t="shared" si="122"/>
        <v>5</v>
      </c>
      <c r="D428" s="125" t="str">
        <f t="shared" si="123"/>
        <v>011</v>
      </c>
      <c r="E428" s="128"/>
      <c r="F428" s="128"/>
      <c r="G428" s="155"/>
      <c r="H428" s="128"/>
      <c r="I428" s="109" t="s">
        <v>919</v>
      </c>
      <c r="J428" s="125" t="s">
        <v>856</v>
      </c>
      <c r="K428" s="125">
        <v>5</v>
      </c>
      <c r="L428" s="125">
        <v>53</v>
      </c>
      <c r="M428" s="126">
        <v>633</v>
      </c>
      <c r="N428" s="113" t="s">
        <v>1592</v>
      </c>
      <c r="O428" s="88" t="str">
        <f t="shared" si="125"/>
        <v>CA553633</v>
      </c>
      <c r="P428" s="88" t="str">
        <f t="shared" si="124"/>
        <v>PA5011</v>
      </c>
      <c r="Q428" s="89"/>
    </row>
    <row r="429" spans="1:17" x14ac:dyDescent="0.25">
      <c r="A429" s="125" t="str">
        <f t="shared" si="120"/>
        <v>P</v>
      </c>
      <c r="B429" s="125" t="str">
        <f t="shared" si="121"/>
        <v>A</v>
      </c>
      <c r="C429" s="125">
        <f t="shared" si="122"/>
        <v>5</v>
      </c>
      <c r="D429" s="125" t="str">
        <f t="shared" si="123"/>
        <v>011</v>
      </c>
      <c r="E429" s="128"/>
      <c r="F429" s="128"/>
      <c r="G429" s="155"/>
      <c r="H429" s="128"/>
      <c r="I429" s="109" t="s">
        <v>919</v>
      </c>
      <c r="J429" s="125" t="s">
        <v>856</v>
      </c>
      <c r="K429" s="125">
        <v>5</v>
      </c>
      <c r="L429" s="125">
        <v>53</v>
      </c>
      <c r="M429" s="125">
        <v>634</v>
      </c>
      <c r="N429" s="113" t="s">
        <v>1593</v>
      </c>
      <c r="O429" s="88" t="str">
        <f t="shared" si="125"/>
        <v>CA553634</v>
      </c>
      <c r="P429" s="88" t="str">
        <f t="shared" si="124"/>
        <v>PA5011</v>
      </c>
      <c r="Q429" s="89"/>
    </row>
    <row r="430" spans="1:17" x14ac:dyDescent="0.25">
      <c r="A430" s="125" t="str">
        <f t="shared" si="120"/>
        <v>P</v>
      </c>
      <c r="B430" s="125" t="str">
        <f t="shared" si="121"/>
        <v>A</v>
      </c>
      <c r="C430" s="125">
        <f t="shared" si="122"/>
        <v>5</v>
      </c>
      <c r="D430" s="125" t="str">
        <f t="shared" si="123"/>
        <v>011</v>
      </c>
      <c r="E430" s="128"/>
      <c r="F430" s="128"/>
      <c r="G430" s="155"/>
      <c r="H430" s="128"/>
      <c r="I430" s="109" t="s">
        <v>919</v>
      </c>
      <c r="J430" s="126" t="s">
        <v>856</v>
      </c>
      <c r="K430" s="125">
        <v>5</v>
      </c>
      <c r="L430" s="126">
        <v>53</v>
      </c>
      <c r="M430" s="126">
        <v>635</v>
      </c>
      <c r="N430" s="113" t="s">
        <v>1594</v>
      </c>
      <c r="O430" s="88" t="str">
        <f t="shared" si="125"/>
        <v>CA553635</v>
      </c>
      <c r="P430" s="88" t="str">
        <f t="shared" si="124"/>
        <v>PA5011</v>
      </c>
      <c r="Q430" s="89"/>
    </row>
    <row r="431" spans="1:17" x14ac:dyDescent="0.25">
      <c r="A431" s="125" t="str">
        <f t="shared" si="120"/>
        <v>P</v>
      </c>
      <c r="B431" s="125" t="str">
        <f t="shared" si="121"/>
        <v>A</v>
      </c>
      <c r="C431" s="125">
        <f t="shared" si="122"/>
        <v>5</v>
      </c>
      <c r="D431" s="125" t="str">
        <f t="shared" si="123"/>
        <v>011</v>
      </c>
      <c r="E431" s="128"/>
      <c r="F431" s="128"/>
      <c r="G431" s="155"/>
      <c r="H431" s="128"/>
      <c r="I431" s="109" t="s">
        <v>919</v>
      </c>
      <c r="J431" s="125" t="s">
        <v>856</v>
      </c>
      <c r="K431" s="125">
        <v>5</v>
      </c>
      <c r="L431" s="125">
        <v>53</v>
      </c>
      <c r="M431" s="125">
        <v>636</v>
      </c>
      <c r="N431" s="113" t="s">
        <v>1595</v>
      </c>
      <c r="O431" s="88" t="str">
        <f t="shared" si="125"/>
        <v>CA553636</v>
      </c>
      <c r="P431" s="88" t="str">
        <f t="shared" si="124"/>
        <v>PA5011</v>
      </c>
      <c r="Q431" s="89"/>
    </row>
    <row r="432" spans="1:17" x14ac:dyDescent="0.25">
      <c r="A432" s="125" t="str">
        <f t="shared" si="120"/>
        <v>P</v>
      </c>
      <c r="B432" s="125" t="str">
        <f t="shared" si="121"/>
        <v>A</v>
      </c>
      <c r="C432" s="125">
        <f t="shared" si="122"/>
        <v>5</v>
      </c>
      <c r="D432" s="125" t="str">
        <f t="shared" si="123"/>
        <v>011</v>
      </c>
      <c r="E432" s="128"/>
      <c r="F432" s="128"/>
      <c r="G432" s="155"/>
      <c r="H432" s="128"/>
      <c r="I432" s="109" t="s">
        <v>919</v>
      </c>
      <c r="J432" s="126" t="s">
        <v>856</v>
      </c>
      <c r="K432" s="125">
        <v>5</v>
      </c>
      <c r="L432" s="126">
        <v>51</v>
      </c>
      <c r="M432" s="126">
        <v>637</v>
      </c>
      <c r="N432" s="113" t="s">
        <v>1596</v>
      </c>
      <c r="O432" s="88" t="str">
        <f t="shared" si="125"/>
        <v>CA551637</v>
      </c>
      <c r="P432" s="88" t="str">
        <f t="shared" si="124"/>
        <v>PA5011</v>
      </c>
      <c r="Q432" s="89"/>
    </row>
    <row r="433" spans="1:17" x14ac:dyDescent="0.25">
      <c r="A433" s="125" t="str">
        <f t="shared" si="120"/>
        <v>P</v>
      </c>
      <c r="B433" s="125" t="str">
        <f t="shared" si="121"/>
        <v>A</v>
      </c>
      <c r="C433" s="125">
        <f t="shared" si="122"/>
        <v>5</v>
      </c>
      <c r="D433" s="125" t="str">
        <f t="shared" si="123"/>
        <v>011</v>
      </c>
      <c r="E433" s="128"/>
      <c r="F433" s="128"/>
      <c r="G433" s="155"/>
      <c r="H433" s="128"/>
      <c r="I433" s="109" t="s">
        <v>919</v>
      </c>
      <c r="J433" s="126" t="s">
        <v>856</v>
      </c>
      <c r="K433" s="125">
        <v>5</v>
      </c>
      <c r="L433" s="126">
        <v>53</v>
      </c>
      <c r="M433" s="126">
        <v>637</v>
      </c>
      <c r="N433" s="113" t="s">
        <v>1596</v>
      </c>
      <c r="O433" s="88" t="str">
        <f>CONCATENATE(I433,J433,K433,L433,M433)</f>
        <v>CA553637</v>
      </c>
      <c r="P433" s="88" t="str">
        <f t="shared" si="124"/>
        <v>PA5011</v>
      </c>
      <c r="Q433" s="89"/>
    </row>
    <row r="434" spans="1:17" x14ac:dyDescent="0.25">
      <c r="A434" s="125"/>
      <c r="B434" s="125"/>
      <c r="C434" s="125"/>
      <c r="D434" s="152"/>
      <c r="E434" s="128"/>
      <c r="F434" s="128"/>
      <c r="G434" s="155"/>
      <c r="H434" s="128"/>
      <c r="I434" s="109"/>
      <c r="J434" s="126"/>
      <c r="K434" s="125"/>
      <c r="L434" s="126"/>
      <c r="M434" s="126"/>
      <c r="N434" s="113"/>
      <c r="O434" s="88" t="str">
        <f t="shared" si="125"/>
        <v/>
      </c>
      <c r="P434" s="88"/>
      <c r="Q434" s="89"/>
    </row>
    <row r="435" spans="1:17" x14ac:dyDescent="0.25">
      <c r="A435" s="96" t="s">
        <v>1221</v>
      </c>
      <c r="B435" s="96" t="s">
        <v>856</v>
      </c>
      <c r="C435" s="96">
        <v>5</v>
      </c>
      <c r="D435" s="144" t="s">
        <v>1323</v>
      </c>
      <c r="E435" s="146"/>
      <c r="F435" s="146"/>
      <c r="G435" s="143" t="s">
        <v>1597</v>
      </c>
      <c r="H435" s="146" t="s">
        <v>1598</v>
      </c>
      <c r="I435" s="149"/>
      <c r="J435" s="98"/>
      <c r="K435" s="96"/>
      <c r="L435" s="98"/>
      <c r="M435" s="98"/>
      <c r="N435" s="133" t="s">
        <v>1599</v>
      </c>
      <c r="O435" s="151" t="str">
        <f t="shared" si="125"/>
        <v/>
      </c>
      <c r="P435" s="151" t="str">
        <f>CONCATENATE(A434,B434,C434,D434)</f>
        <v/>
      </c>
      <c r="Q435" s="89"/>
    </row>
    <row r="436" spans="1:17" x14ac:dyDescent="0.25">
      <c r="A436" s="125" t="str">
        <f>$A$435</f>
        <v>P</v>
      </c>
      <c r="B436" s="125" t="str">
        <f>$B$435</f>
        <v>A</v>
      </c>
      <c r="C436" s="125">
        <f>$C$435</f>
        <v>5</v>
      </c>
      <c r="D436" s="125" t="str">
        <f>$D$435</f>
        <v>012</v>
      </c>
      <c r="E436" s="128"/>
      <c r="F436" s="128"/>
      <c r="G436" s="155"/>
      <c r="H436" s="128"/>
      <c r="I436" s="109" t="s">
        <v>919</v>
      </c>
      <c r="J436" s="126" t="s">
        <v>856</v>
      </c>
      <c r="K436" s="125">
        <v>5</v>
      </c>
      <c r="L436" s="126">
        <v>43</v>
      </c>
      <c r="M436" s="126">
        <v>641</v>
      </c>
      <c r="N436" s="121" t="s">
        <v>1600</v>
      </c>
      <c r="O436" s="88" t="str">
        <f t="shared" si="125"/>
        <v>CA543641</v>
      </c>
      <c r="P436" s="88" t="str">
        <f t="shared" ref="P436:P444" si="126">CONCATENATE(A436,B436,C436,D436)</f>
        <v>PA5012</v>
      </c>
      <c r="Q436" s="89"/>
    </row>
    <row r="437" spans="1:17" x14ac:dyDescent="0.25">
      <c r="A437" s="125" t="str">
        <f t="shared" ref="A437:A444" si="127">$A$435</f>
        <v>P</v>
      </c>
      <c r="B437" s="125" t="str">
        <f t="shared" ref="B437:B444" si="128">$B$435</f>
        <v>A</v>
      </c>
      <c r="C437" s="125">
        <f t="shared" ref="C437:C444" si="129">$C$435</f>
        <v>5</v>
      </c>
      <c r="D437" s="125" t="str">
        <f t="shared" ref="D437:D444" si="130">$D$435</f>
        <v>012</v>
      </c>
      <c r="E437" s="128"/>
      <c r="F437" s="128"/>
      <c r="G437" s="155"/>
      <c r="H437" s="128"/>
      <c r="I437" s="109" t="s">
        <v>919</v>
      </c>
      <c r="J437" s="126" t="s">
        <v>856</v>
      </c>
      <c r="K437" s="125">
        <v>5</v>
      </c>
      <c r="L437" s="126">
        <v>51</v>
      </c>
      <c r="M437" s="126">
        <v>641</v>
      </c>
      <c r="N437" s="121" t="s">
        <v>1600</v>
      </c>
      <c r="O437" s="88" t="str">
        <f t="shared" si="125"/>
        <v>CA551641</v>
      </c>
      <c r="P437" s="88" t="str">
        <f t="shared" si="126"/>
        <v>PA5012</v>
      </c>
      <c r="Q437" s="89"/>
    </row>
    <row r="438" spans="1:17" x14ac:dyDescent="0.25">
      <c r="A438" s="125" t="str">
        <f t="shared" si="127"/>
        <v>P</v>
      </c>
      <c r="B438" s="125" t="str">
        <f t="shared" si="128"/>
        <v>A</v>
      </c>
      <c r="C438" s="125">
        <f t="shared" si="129"/>
        <v>5</v>
      </c>
      <c r="D438" s="125" t="str">
        <f t="shared" si="130"/>
        <v>012</v>
      </c>
      <c r="E438" s="128"/>
      <c r="F438" s="128"/>
      <c r="G438" s="155"/>
      <c r="H438" s="128"/>
      <c r="I438" s="109" t="s">
        <v>919</v>
      </c>
      <c r="J438" s="126" t="s">
        <v>856</v>
      </c>
      <c r="K438" s="125">
        <v>5</v>
      </c>
      <c r="L438" s="126">
        <v>53</v>
      </c>
      <c r="M438" s="126">
        <v>641</v>
      </c>
      <c r="N438" s="121" t="s">
        <v>1600</v>
      </c>
      <c r="O438" s="88" t="str">
        <f t="shared" si="125"/>
        <v>CA553641</v>
      </c>
      <c r="P438" s="88" t="str">
        <f t="shared" si="126"/>
        <v>PA5012</v>
      </c>
      <c r="Q438" s="89"/>
    </row>
    <row r="439" spans="1:17" x14ac:dyDescent="0.25">
      <c r="A439" s="125" t="str">
        <f t="shared" si="127"/>
        <v>P</v>
      </c>
      <c r="B439" s="125" t="str">
        <f t="shared" si="128"/>
        <v>A</v>
      </c>
      <c r="C439" s="125">
        <f t="shared" si="129"/>
        <v>5</v>
      </c>
      <c r="D439" s="125" t="str">
        <f t="shared" si="130"/>
        <v>012</v>
      </c>
      <c r="E439" s="128"/>
      <c r="F439" s="128"/>
      <c r="G439" s="155"/>
      <c r="H439" s="128"/>
      <c r="I439" s="109" t="s">
        <v>919</v>
      </c>
      <c r="J439" s="126" t="s">
        <v>856</v>
      </c>
      <c r="K439" s="125">
        <v>5</v>
      </c>
      <c r="L439" s="126">
        <v>64</v>
      </c>
      <c r="M439" s="126">
        <v>641</v>
      </c>
      <c r="N439" s="121" t="s">
        <v>1600</v>
      </c>
      <c r="O439" s="88" t="str">
        <f>CONCATENATE(I439,J439,K439,L439,M439)</f>
        <v>CA564641</v>
      </c>
      <c r="P439" s="88" t="str">
        <f t="shared" si="126"/>
        <v>PA5012</v>
      </c>
      <c r="Q439" s="89"/>
    </row>
    <row r="440" spans="1:17" x14ac:dyDescent="0.25">
      <c r="A440" s="125" t="str">
        <f t="shared" si="127"/>
        <v>P</v>
      </c>
      <c r="B440" s="125" t="str">
        <f t="shared" si="128"/>
        <v>A</v>
      </c>
      <c r="C440" s="125">
        <f t="shared" si="129"/>
        <v>5</v>
      </c>
      <c r="D440" s="125" t="str">
        <f t="shared" si="130"/>
        <v>012</v>
      </c>
      <c r="E440" s="128"/>
      <c r="F440" s="128"/>
      <c r="G440" s="155"/>
      <c r="H440" s="128"/>
      <c r="I440" s="109" t="s">
        <v>919</v>
      </c>
      <c r="J440" s="126" t="s">
        <v>856</v>
      </c>
      <c r="K440" s="125">
        <v>5</v>
      </c>
      <c r="L440" s="126">
        <v>64</v>
      </c>
      <c r="M440" s="126">
        <v>642</v>
      </c>
      <c r="N440" s="121" t="s">
        <v>1601</v>
      </c>
      <c r="O440" s="88" t="str">
        <f t="shared" si="125"/>
        <v>CA564642</v>
      </c>
      <c r="P440" s="88" t="str">
        <f t="shared" si="126"/>
        <v>PA5012</v>
      </c>
      <c r="Q440" s="89"/>
    </row>
    <row r="441" spans="1:17" x14ac:dyDescent="0.25">
      <c r="A441" s="125" t="str">
        <f t="shared" si="127"/>
        <v>P</v>
      </c>
      <c r="B441" s="125" t="str">
        <f t="shared" si="128"/>
        <v>A</v>
      </c>
      <c r="C441" s="125">
        <f t="shared" si="129"/>
        <v>5</v>
      </c>
      <c r="D441" s="125" t="str">
        <f t="shared" si="130"/>
        <v>012</v>
      </c>
      <c r="E441" s="128"/>
      <c r="F441" s="128"/>
      <c r="G441" s="155"/>
      <c r="H441" s="128"/>
      <c r="I441" s="109" t="s">
        <v>919</v>
      </c>
      <c r="J441" s="126" t="s">
        <v>856</v>
      </c>
      <c r="K441" s="125">
        <v>5</v>
      </c>
      <c r="L441" s="126">
        <v>64</v>
      </c>
      <c r="M441" s="126">
        <v>643</v>
      </c>
      <c r="N441" s="121" t="s">
        <v>1602</v>
      </c>
      <c r="O441" s="88" t="str">
        <f t="shared" si="125"/>
        <v>CA564643</v>
      </c>
      <c r="P441" s="88" t="str">
        <f t="shared" si="126"/>
        <v>PA5012</v>
      </c>
      <c r="Q441" s="89"/>
    </row>
    <row r="442" spans="1:17" x14ac:dyDescent="0.25">
      <c r="A442" s="125" t="str">
        <f t="shared" si="127"/>
        <v>P</v>
      </c>
      <c r="B442" s="125" t="str">
        <f t="shared" si="128"/>
        <v>A</v>
      </c>
      <c r="C442" s="125">
        <f t="shared" si="129"/>
        <v>5</v>
      </c>
      <c r="D442" s="125" t="str">
        <f t="shared" si="130"/>
        <v>012</v>
      </c>
      <c r="E442" s="128"/>
      <c r="F442" s="128"/>
      <c r="G442" s="155"/>
      <c r="H442" s="128"/>
      <c r="I442" s="109" t="s">
        <v>919</v>
      </c>
      <c r="J442" s="126" t="s">
        <v>856</v>
      </c>
      <c r="K442" s="125">
        <v>5</v>
      </c>
      <c r="L442" s="126">
        <v>64</v>
      </c>
      <c r="M442" s="126">
        <v>644</v>
      </c>
      <c r="N442" s="113" t="s">
        <v>1603</v>
      </c>
      <c r="O442" s="88" t="str">
        <f t="shared" si="125"/>
        <v>CA564644</v>
      </c>
      <c r="P442" s="88" t="str">
        <f t="shared" si="126"/>
        <v>PA5012</v>
      </c>
      <c r="Q442" s="89"/>
    </row>
    <row r="443" spans="1:17" x14ac:dyDescent="0.25">
      <c r="A443" s="125" t="str">
        <f t="shared" si="127"/>
        <v>P</v>
      </c>
      <c r="B443" s="125" t="str">
        <f t="shared" si="128"/>
        <v>A</v>
      </c>
      <c r="C443" s="125">
        <f t="shared" si="129"/>
        <v>5</v>
      </c>
      <c r="D443" s="125" t="str">
        <f t="shared" si="130"/>
        <v>012</v>
      </c>
      <c r="E443" s="128"/>
      <c r="F443" s="128"/>
      <c r="G443" s="155"/>
      <c r="H443" s="128"/>
      <c r="I443" s="109" t="s">
        <v>919</v>
      </c>
      <c r="J443" s="126" t="s">
        <v>856</v>
      </c>
      <c r="K443" s="125">
        <v>5</v>
      </c>
      <c r="L443" s="126">
        <v>51</v>
      </c>
      <c r="M443" s="126">
        <v>645</v>
      </c>
      <c r="N443" s="113" t="s">
        <v>1604</v>
      </c>
      <c r="O443" s="88" t="str">
        <f>CONCATENATE(I443,J443,K443,L443,M443)</f>
        <v>CA551645</v>
      </c>
      <c r="P443" s="88" t="str">
        <f>CONCATENATE(A443,B443,C443,D443)</f>
        <v>PA5012</v>
      </c>
      <c r="Q443" s="89"/>
    </row>
    <row r="444" spans="1:17" x14ac:dyDescent="0.25">
      <c r="A444" s="125" t="str">
        <f t="shared" si="127"/>
        <v>P</v>
      </c>
      <c r="B444" s="125" t="str">
        <f t="shared" si="128"/>
        <v>A</v>
      </c>
      <c r="C444" s="125">
        <f t="shared" si="129"/>
        <v>5</v>
      </c>
      <c r="D444" s="125" t="str">
        <f t="shared" si="130"/>
        <v>012</v>
      </c>
      <c r="E444" s="128"/>
      <c r="F444" s="128"/>
      <c r="G444" s="155"/>
      <c r="H444" s="128"/>
      <c r="I444" s="109" t="s">
        <v>919</v>
      </c>
      <c r="J444" s="126" t="s">
        <v>856</v>
      </c>
      <c r="K444" s="125">
        <v>5</v>
      </c>
      <c r="L444" s="126">
        <v>64</v>
      </c>
      <c r="M444" s="126">
        <v>645</v>
      </c>
      <c r="N444" s="113" t="s">
        <v>1604</v>
      </c>
      <c r="O444" s="88" t="str">
        <f t="shared" si="125"/>
        <v>CA564645</v>
      </c>
      <c r="P444" s="88" t="str">
        <f t="shared" si="126"/>
        <v>PA5012</v>
      </c>
      <c r="Q444" s="89"/>
    </row>
    <row r="445" spans="1:17" x14ac:dyDescent="0.25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9"/>
    </row>
    <row r="446" spans="1:17" x14ac:dyDescent="0.25">
      <c r="A446" s="96" t="s">
        <v>1221</v>
      </c>
      <c r="B446" s="96" t="s">
        <v>857</v>
      </c>
      <c r="C446" s="96">
        <v>5</v>
      </c>
      <c r="D446" s="144" t="s">
        <v>1323</v>
      </c>
      <c r="E446" s="146"/>
      <c r="F446" s="146"/>
      <c r="G446" s="143" t="s">
        <v>1597</v>
      </c>
      <c r="H446" s="146"/>
      <c r="I446" s="149"/>
      <c r="J446" s="98"/>
      <c r="K446" s="96"/>
      <c r="L446" s="98"/>
      <c r="M446" s="98"/>
      <c r="N446" s="150"/>
      <c r="O446" s="151" t="str">
        <f t="shared" si="125"/>
        <v/>
      </c>
      <c r="P446" s="151"/>
      <c r="Q446" s="89"/>
    </row>
    <row r="447" spans="1:17" x14ac:dyDescent="0.25">
      <c r="A447" s="125" t="str">
        <f>$A$446</f>
        <v>P</v>
      </c>
      <c r="B447" s="125" t="str">
        <f>$B$446</f>
        <v>B</v>
      </c>
      <c r="C447" s="125">
        <f>$C$446</f>
        <v>5</v>
      </c>
      <c r="D447" s="125" t="str">
        <f>$D$446</f>
        <v>012</v>
      </c>
      <c r="E447" s="128"/>
      <c r="F447" s="128"/>
      <c r="G447" s="155"/>
      <c r="H447" s="128"/>
      <c r="I447" s="109" t="s">
        <v>919</v>
      </c>
      <c r="J447" s="126" t="s">
        <v>857</v>
      </c>
      <c r="K447" s="125">
        <v>5</v>
      </c>
      <c r="L447" s="126">
        <v>43</v>
      </c>
      <c r="M447" s="126">
        <v>646</v>
      </c>
      <c r="N447" s="113" t="s">
        <v>1605</v>
      </c>
      <c r="O447" s="88" t="str">
        <f t="shared" si="125"/>
        <v>CB543646</v>
      </c>
      <c r="P447" s="88" t="str">
        <f>CONCATENATE(A447,B447,C447,D447)</f>
        <v>PB5012</v>
      </c>
      <c r="Q447" s="89"/>
    </row>
    <row r="448" spans="1:17" x14ac:dyDescent="0.25">
      <c r="A448" s="125" t="str">
        <f>$A$446</f>
        <v>P</v>
      </c>
      <c r="B448" s="125" t="str">
        <f>$B$446</f>
        <v>B</v>
      </c>
      <c r="C448" s="125">
        <f>$C$446</f>
        <v>5</v>
      </c>
      <c r="D448" s="125" t="str">
        <f>$D$446</f>
        <v>012</v>
      </c>
      <c r="E448" s="128"/>
      <c r="F448" s="128"/>
      <c r="G448" s="155"/>
      <c r="H448" s="128"/>
      <c r="I448" s="109" t="s">
        <v>919</v>
      </c>
      <c r="J448" s="126" t="s">
        <v>857</v>
      </c>
      <c r="K448" s="125">
        <v>5</v>
      </c>
      <c r="L448" s="126">
        <v>53</v>
      </c>
      <c r="M448" s="126">
        <v>646</v>
      </c>
      <c r="N448" s="113" t="s">
        <v>1605</v>
      </c>
      <c r="O448" s="88" t="str">
        <f t="shared" si="125"/>
        <v>CB553646</v>
      </c>
      <c r="P448" s="88" t="str">
        <f>CONCATENATE(A448,B448,C448,D448)</f>
        <v>PB5012</v>
      </c>
      <c r="Q448" s="89"/>
    </row>
    <row r="449" spans="1:17" x14ac:dyDescent="0.25">
      <c r="A449" s="125" t="str">
        <f>$A$446</f>
        <v>P</v>
      </c>
      <c r="B449" s="125" t="str">
        <f>$B$446</f>
        <v>B</v>
      </c>
      <c r="C449" s="125">
        <f>$C$446</f>
        <v>5</v>
      </c>
      <c r="D449" s="125" t="str">
        <f>$D$446</f>
        <v>012</v>
      </c>
      <c r="E449" s="128"/>
      <c r="F449" s="128"/>
      <c r="G449" s="155"/>
      <c r="H449" s="128"/>
      <c r="I449" s="109" t="s">
        <v>919</v>
      </c>
      <c r="J449" s="126" t="s">
        <v>857</v>
      </c>
      <c r="K449" s="125">
        <v>5</v>
      </c>
      <c r="L449" s="126">
        <v>64</v>
      </c>
      <c r="M449" s="126">
        <v>646</v>
      </c>
      <c r="N449" s="113" t="s">
        <v>1605</v>
      </c>
      <c r="O449" s="88" t="str">
        <f>CONCATENATE(I449,J449,K449,L449,M449)</f>
        <v>CB564646</v>
      </c>
      <c r="P449" s="88" t="str">
        <f>CONCATENATE(A449,B449,C449,D449)</f>
        <v>PB5012</v>
      </c>
      <c r="Q449" s="89"/>
    </row>
    <row r="450" spans="1:17" x14ac:dyDescent="0.25">
      <c r="A450" s="125"/>
      <c r="B450" s="125"/>
      <c r="C450" s="125"/>
      <c r="D450" s="125"/>
      <c r="E450" s="128"/>
      <c r="F450" s="128"/>
      <c r="G450" s="155"/>
      <c r="H450" s="128"/>
      <c r="I450" s="109"/>
      <c r="J450" s="126"/>
      <c r="K450" s="125"/>
      <c r="L450" s="126"/>
      <c r="M450" s="126"/>
      <c r="N450" s="113"/>
      <c r="O450" s="88"/>
      <c r="P450" s="88"/>
      <c r="Q450" s="89"/>
    </row>
    <row r="451" spans="1:17" x14ac:dyDescent="0.25">
      <c r="A451" s="96" t="s">
        <v>1221</v>
      </c>
      <c r="B451" s="96" t="s">
        <v>856</v>
      </c>
      <c r="C451" s="96">
        <v>5</v>
      </c>
      <c r="D451" s="144" t="s">
        <v>1328</v>
      </c>
      <c r="E451" s="146"/>
      <c r="F451" s="146"/>
      <c r="G451" s="143" t="s">
        <v>1606</v>
      </c>
      <c r="H451" s="146" t="s">
        <v>1607</v>
      </c>
      <c r="I451" s="149"/>
      <c r="J451" s="98"/>
      <c r="K451" s="96"/>
      <c r="L451" s="98"/>
      <c r="M451" s="98"/>
      <c r="N451" s="133" t="s">
        <v>1608</v>
      </c>
      <c r="O451" s="151" t="str">
        <f t="shared" si="125"/>
        <v/>
      </c>
      <c r="P451" s="151"/>
      <c r="Q451" s="89"/>
    </row>
    <row r="452" spans="1:17" x14ac:dyDescent="0.25">
      <c r="A452" s="125" t="str">
        <f>$A$451</f>
        <v>P</v>
      </c>
      <c r="B452" s="125" t="str">
        <f>$B$451</f>
        <v>A</v>
      </c>
      <c r="C452" s="125">
        <f>$C$451</f>
        <v>5</v>
      </c>
      <c r="D452" s="125" t="str">
        <f>$D$451</f>
        <v>013</v>
      </c>
      <c r="E452" s="128"/>
      <c r="F452" s="128"/>
      <c r="G452" s="113"/>
      <c r="H452" s="128"/>
      <c r="I452" s="109" t="s">
        <v>919</v>
      </c>
      <c r="J452" s="126" t="s">
        <v>856</v>
      </c>
      <c r="K452" s="125">
        <v>5</v>
      </c>
      <c r="L452" s="126">
        <v>61</v>
      </c>
      <c r="M452" s="126">
        <v>651</v>
      </c>
      <c r="N452" s="113" t="s">
        <v>1609</v>
      </c>
      <c r="O452" s="88" t="str">
        <f t="shared" si="125"/>
        <v>CA561651</v>
      </c>
      <c r="P452" s="88" t="str">
        <f t="shared" ref="P452:P459" si="131">CONCATENATE(A452,B452,C452,D452)</f>
        <v>PA5013</v>
      </c>
      <c r="Q452" s="89"/>
    </row>
    <row r="453" spans="1:17" x14ac:dyDescent="0.25">
      <c r="A453" s="125" t="str">
        <f t="shared" ref="A453:A459" si="132">$A$451</f>
        <v>P</v>
      </c>
      <c r="B453" s="125" t="str">
        <f t="shared" ref="B453:B459" si="133">$B$451</f>
        <v>A</v>
      </c>
      <c r="C453" s="125">
        <f t="shared" ref="C453:C459" si="134">$C$451</f>
        <v>5</v>
      </c>
      <c r="D453" s="125" t="str">
        <f t="shared" ref="D453:D459" si="135">$D$451</f>
        <v>013</v>
      </c>
      <c r="E453" s="128"/>
      <c r="F453" s="154"/>
      <c r="G453" s="113"/>
      <c r="H453" s="128"/>
      <c r="I453" s="109" t="s">
        <v>919</v>
      </c>
      <c r="J453" s="125" t="s">
        <v>856</v>
      </c>
      <c r="K453" s="125">
        <v>5</v>
      </c>
      <c r="L453" s="125">
        <v>43</v>
      </c>
      <c r="M453" s="125">
        <v>652</v>
      </c>
      <c r="N453" s="113" t="s">
        <v>1610</v>
      </c>
      <c r="O453" s="88" t="str">
        <f t="shared" si="125"/>
        <v>CA543652</v>
      </c>
      <c r="P453" s="88" t="str">
        <f t="shared" si="131"/>
        <v>PA5013</v>
      </c>
      <c r="Q453" s="89"/>
    </row>
    <row r="454" spans="1:17" x14ac:dyDescent="0.25">
      <c r="A454" s="125" t="str">
        <f t="shared" si="132"/>
        <v>P</v>
      </c>
      <c r="B454" s="125" t="str">
        <f t="shared" si="133"/>
        <v>A</v>
      </c>
      <c r="C454" s="125">
        <f t="shared" si="134"/>
        <v>5</v>
      </c>
      <c r="D454" s="125" t="str">
        <f t="shared" si="135"/>
        <v>013</v>
      </c>
      <c r="E454" s="128"/>
      <c r="F454" s="154"/>
      <c r="G454" s="113"/>
      <c r="H454" s="128"/>
      <c r="I454" s="109" t="s">
        <v>919</v>
      </c>
      <c r="J454" s="125" t="s">
        <v>856</v>
      </c>
      <c r="K454" s="125">
        <v>5</v>
      </c>
      <c r="L454" s="125">
        <v>53</v>
      </c>
      <c r="M454" s="125">
        <v>652</v>
      </c>
      <c r="N454" s="113" t="s">
        <v>1610</v>
      </c>
      <c r="O454" s="88" t="str">
        <f t="shared" si="125"/>
        <v>CA553652</v>
      </c>
      <c r="P454" s="88" t="str">
        <f t="shared" si="131"/>
        <v>PA5013</v>
      </c>
      <c r="Q454" s="89"/>
    </row>
    <row r="455" spans="1:17" x14ac:dyDescent="0.25">
      <c r="A455" s="125" t="str">
        <f t="shared" si="132"/>
        <v>P</v>
      </c>
      <c r="B455" s="125" t="str">
        <f t="shared" si="133"/>
        <v>A</v>
      </c>
      <c r="C455" s="125">
        <f t="shared" si="134"/>
        <v>5</v>
      </c>
      <c r="D455" s="125" t="str">
        <f t="shared" si="135"/>
        <v>013</v>
      </c>
      <c r="E455" s="128"/>
      <c r="F455" s="154"/>
      <c r="G455" s="113"/>
      <c r="H455" s="128"/>
      <c r="I455" s="109" t="s">
        <v>919</v>
      </c>
      <c r="J455" s="125" t="s">
        <v>856</v>
      </c>
      <c r="K455" s="125">
        <v>5</v>
      </c>
      <c r="L455" s="125">
        <v>61</v>
      </c>
      <c r="M455" s="125">
        <v>652</v>
      </c>
      <c r="N455" s="113" t="s">
        <v>1610</v>
      </c>
      <c r="O455" s="88" t="str">
        <f>CONCATENATE(I455,J455,K455,L455,M455)</f>
        <v>CA561652</v>
      </c>
      <c r="P455" s="88" t="str">
        <f>CONCATENATE(A455,B455,C455,D455)</f>
        <v>PA5013</v>
      </c>
      <c r="Q455" s="89"/>
    </row>
    <row r="456" spans="1:17" x14ac:dyDescent="0.25">
      <c r="A456" s="125" t="str">
        <f t="shared" si="132"/>
        <v>P</v>
      </c>
      <c r="B456" s="125" t="str">
        <f t="shared" si="133"/>
        <v>A</v>
      </c>
      <c r="C456" s="125">
        <f t="shared" si="134"/>
        <v>5</v>
      </c>
      <c r="D456" s="125" t="str">
        <f t="shared" si="135"/>
        <v>013</v>
      </c>
      <c r="E456" s="126"/>
      <c r="F456" s="127"/>
      <c r="G456" s="113"/>
      <c r="H456" s="128"/>
      <c r="I456" s="109" t="s">
        <v>919</v>
      </c>
      <c r="J456" s="126" t="s">
        <v>856</v>
      </c>
      <c r="K456" s="125">
        <v>5</v>
      </c>
      <c r="L456" s="126">
        <v>61</v>
      </c>
      <c r="M456" s="126">
        <v>655</v>
      </c>
      <c r="N456" s="113" t="s">
        <v>1611</v>
      </c>
      <c r="O456" s="88" t="str">
        <f t="shared" si="125"/>
        <v>CA561655</v>
      </c>
      <c r="P456" s="88" t="str">
        <f t="shared" si="131"/>
        <v>PA5013</v>
      </c>
      <c r="Q456" s="89"/>
    </row>
    <row r="457" spans="1:17" x14ac:dyDescent="0.25">
      <c r="A457" s="125" t="str">
        <f>$A$345</f>
        <v>P</v>
      </c>
      <c r="B457" s="125" t="str">
        <f>$B$345</f>
        <v>A</v>
      </c>
      <c r="C457" s="125">
        <f>$C$345</f>
        <v>5</v>
      </c>
      <c r="D457" s="125" t="str">
        <f>$D$345</f>
        <v>003</v>
      </c>
      <c r="E457" s="128"/>
      <c r="F457" s="128"/>
      <c r="G457" s="155"/>
      <c r="H457" s="128"/>
      <c r="I457" s="109" t="s">
        <v>919</v>
      </c>
      <c r="J457" s="126" t="s">
        <v>856</v>
      </c>
      <c r="K457" s="125">
        <v>5</v>
      </c>
      <c r="L457" s="126">
        <v>43</v>
      </c>
      <c r="M457" s="125">
        <v>656</v>
      </c>
      <c r="N457" s="113" t="s">
        <v>1781</v>
      </c>
      <c r="O457" s="88" t="str">
        <f>CONCATENATE(I457,J457,K457,L457,M457)</f>
        <v>CA543656</v>
      </c>
      <c r="P457" s="88" t="str">
        <f>CONCATENATE(A457,B457,C457,D457)</f>
        <v>PA5003</v>
      </c>
      <c r="Q457" s="89"/>
    </row>
    <row r="458" spans="1:17" x14ac:dyDescent="0.25">
      <c r="A458" s="125" t="str">
        <f>$A$345</f>
        <v>P</v>
      </c>
      <c r="B458" s="125" t="str">
        <f>$B$345</f>
        <v>A</v>
      </c>
      <c r="C458" s="125">
        <f>$C$345</f>
        <v>5</v>
      </c>
      <c r="D458" s="125" t="str">
        <f>$D$345</f>
        <v>003</v>
      </c>
      <c r="E458" s="128"/>
      <c r="F458" s="128"/>
      <c r="G458" s="155"/>
      <c r="H458" s="128"/>
      <c r="I458" s="109" t="s">
        <v>919</v>
      </c>
      <c r="J458" s="126" t="s">
        <v>856</v>
      </c>
      <c r="K458" s="125">
        <v>5</v>
      </c>
      <c r="L458" s="126">
        <v>53</v>
      </c>
      <c r="M458" s="125">
        <v>656</v>
      </c>
      <c r="N458" s="113" t="s">
        <v>1781</v>
      </c>
      <c r="O458" s="88" t="str">
        <f>CONCATENATE(I458,J458,K458,L458,M458)</f>
        <v>CA553656</v>
      </c>
      <c r="P458" s="88" t="str">
        <f>CONCATENATE(A458,B458,C458,D458)</f>
        <v>PA5003</v>
      </c>
      <c r="Q458" s="89"/>
    </row>
    <row r="459" spans="1:17" x14ac:dyDescent="0.25">
      <c r="A459" s="125" t="str">
        <f t="shared" si="132"/>
        <v>P</v>
      </c>
      <c r="B459" s="125" t="str">
        <f t="shared" si="133"/>
        <v>A</v>
      </c>
      <c r="C459" s="125">
        <f t="shared" si="134"/>
        <v>5</v>
      </c>
      <c r="D459" s="125" t="str">
        <f t="shared" si="135"/>
        <v>013</v>
      </c>
      <c r="E459" s="126"/>
      <c r="F459" s="127"/>
      <c r="G459" s="113"/>
      <c r="H459" s="128"/>
      <c r="I459" s="109" t="s">
        <v>919</v>
      </c>
      <c r="J459" s="125" t="s">
        <v>856</v>
      </c>
      <c r="K459" s="125">
        <v>5</v>
      </c>
      <c r="L459" s="125">
        <v>61</v>
      </c>
      <c r="M459" s="125">
        <v>657</v>
      </c>
      <c r="N459" s="113" t="s">
        <v>1612</v>
      </c>
      <c r="O459" s="88" t="str">
        <f t="shared" si="125"/>
        <v>CA561657</v>
      </c>
      <c r="P459" s="88" t="str">
        <f t="shared" si="131"/>
        <v>PA5013</v>
      </c>
      <c r="Q459" s="89"/>
    </row>
    <row r="460" spans="1:17" x14ac:dyDescent="0.25">
      <c r="A460" s="96" t="s">
        <v>1221</v>
      </c>
      <c r="B460" s="96" t="s">
        <v>856</v>
      </c>
      <c r="C460" s="96">
        <v>5</v>
      </c>
      <c r="D460" s="144" t="s">
        <v>1613</v>
      </c>
      <c r="E460" s="146"/>
      <c r="F460" s="146"/>
      <c r="G460" s="143" t="s">
        <v>158</v>
      </c>
      <c r="H460" s="146" t="s">
        <v>1614</v>
      </c>
      <c r="I460" s="149"/>
      <c r="J460" s="98"/>
      <c r="K460" s="96"/>
      <c r="L460" s="98"/>
      <c r="M460" s="98"/>
      <c r="N460" s="150" t="s">
        <v>1615</v>
      </c>
      <c r="O460" s="151" t="str">
        <f t="shared" si="125"/>
        <v/>
      </c>
      <c r="P460" s="151" t="str">
        <f>CONCATENATE(A460,B460,C460,D460)</f>
        <v>PA5016</v>
      </c>
      <c r="Q460" s="89"/>
    </row>
    <row r="461" spans="1:17" x14ac:dyDescent="0.25">
      <c r="A461" s="125" t="str">
        <f>$A$460</f>
        <v>P</v>
      </c>
      <c r="B461" s="125" t="str">
        <f>$B$460</f>
        <v>A</v>
      </c>
      <c r="C461" s="125">
        <f>$C$460</f>
        <v>5</v>
      </c>
      <c r="D461" s="125" t="str">
        <f>$D$460</f>
        <v>016</v>
      </c>
      <c r="E461" s="126"/>
      <c r="F461" s="127"/>
      <c r="G461" s="113"/>
      <c r="H461" s="128"/>
      <c r="I461" s="109" t="s">
        <v>919</v>
      </c>
      <c r="J461" s="126" t="s">
        <v>856</v>
      </c>
      <c r="K461" s="125">
        <v>5</v>
      </c>
      <c r="L461" s="126">
        <v>43</v>
      </c>
      <c r="M461" s="126">
        <v>673</v>
      </c>
      <c r="N461" s="113" t="s">
        <v>1616</v>
      </c>
      <c r="O461" s="88" t="str">
        <f t="shared" si="125"/>
        <v>CA543673</v>
      </c>
      <c r="P461" s="88" t="str">
        <f>CONCATENATE(A461,B461,C461,D461)</f>
        <v>PA5016</v>
      </c>
      <c r="Q461" s="89"/>
    </row>
    <row r="462" spans="1:17" x14ac:dyDescent="0.25">
      <c r="A462" s="125" t="str">
        <f>$A$460</f>
        <v>P</v>
      </c>
      <c r="B462" s="125" t="str">
        <f>$B$460</f>
        <v>A</v>
      </c>
      <c r="C462" s="125">
        <f>$C$460</f>
        <v>5</v>
      </c>
      <c r="D462" s="125" t="str">
        <f>$D$460</f>
        <v>016</v>
      </c>
      <c r="E462" s="126"/>
      <c r="F462" s="127"/>
      <c r="G462" s="113"/>
      <c r="H462" s="128"/>
      <c r="I462" s="109" t="s">
        <v>919</v>
      </c>
      <c r="J462" s="126" t="s">
        <v>856</v>
      </c>
      <c r="K462" s="125">
        <v>5</v>
      </c>
      <c r="L462" s="126">
        <v>68</v>
      </c>
      <c r="M462" s="132">
        <v>674</v>
      </c>
      <c r="N462" s="113" t="s">
        <v>1617</v>
      </c>
      <c r="O462" s="88" t="str">
        <f t="shared" si="125"/>
        <v>CA568674</v>
      </c>
      <c r="P462" s="88" t="str">
        <f>CONCATENATE(A462,B462,C462,D462)</f>
        <v>PA5016</v>
      </c>
      <c r="Q462" s="89"/>
    </row>
    <row r="463" spans="1:17" x14ac:dyDescent="0.25">
      <c r="A463" s="125"/>
      <c r="B463" s="125"/>
      <c r="C463" s="125"/>
      <c r="D463" s="125"/>
      <c r="E463" s="126"/>
      <c r="F463" s="320"/>
      <c r="G463" s="321"/>
      <c r="H463" s="322" t="s">
        <v>2347</v>
      </c>
      <c r="I463" s="330"/>
      <c r="J463" s="323"/>
      <c r="K463" s="324"/>
      <c r="L463" s="323"/>
      <c r="M463" s="325"/>
      <c r="N463" s="321"/>
      <c r="O463" s="326" t="str">
        <f>CONCATENATE(I465,J463,K463,L463,M463)</f>
        <v>C</v>
      </c>
      <c r="P463" s="326"/>
      <c r="Q463" s="89"/>
    </row>
    <row r="464" spans="1:17" x14ac:dyDescent="0.25">
      <c r="A464" s="125"/>
      <c r="B464" s="125"/>
      <c r="C464" s="125"/>
      <c r="D464" s="125"/>
      <c r="E464" s="126"/>
      <c r="F464" s="127"/>
      <c r="G464" s="113"/>
      <c r="H464" s="128"/>
      <c r="I464" s="109" t="s">
        <v>919</v>
      </c>
      <c r="J464" s="126" t="s">
        <v>856</v>
      </c>
      <c r="K464" s="125">
        <v>5</v>
      </c>
      <c r="L464" s="126">
        <v>43</v>
      </c>
      <c r="M464" s="132">
        <v>681</v>
      </c>
      <c r="N464" s="113" t="s">
        <v>2348</v>
      </c>
      <c r="O464" s="88" t="s">
        <v>2349</v>
      </c>
      <c r="P464" s="88"/>
      <c r="Q464" s="89"/>
    </row>
    <row r="465" spans="1:17" x14ac:dyDescent="0.25">
      <c r="A465" s="125"/>
      <c r="B465" s="125"/>
      <c r="C465" s="125"/>
      <c r="D465" s="125"/>
      <c r="E465" s="126"/>
      <c r="F465" s="127"/>
      <c r="G465" s="113"/>
      <c r="H465" s="128"/>
      <c r="I465" s="109" t="s">
        <v>919</v>
      </c>
      <c r="J465" s="126" t="s">
        <v>856</v>
      </c>
      <c r="K465" s="125">
        <v>5</v>
      </c>
      <c r="L465" s="126">
        <v>43</v>
      </c>
      <c r="M465" s="132">
        <v>682</v>
      </c>
      <c r="N465" s="113" t="s">
        <v>2348</v>
      </c>
      <c r="O465" s="88" t="s">
        <v>2350</v>
      </c>
      <c r="P465" s="88"/>
      <c r="Q465" s="89"/>
    </row>
    <row r="466" spans="1:17" x14ac:dyDescent="0.25">
      <c r="A466" s="96" t="s">
        <v>1221</v>
      </c>
      <c r="B466" s="96" t="s">
        <v>856</v>
      </c>
      <c r="C466" s="96">
        <v>6</v>
      </c>
      <c r="D466" s="97" t="s">
        <v>1222</v>
      </c>
      <c r="E466" s="98" t="s">
        <v>1618</v>
      </c>
      <c r="F466" s="122"/>
      <c r="G466" s="145" t="s">
        <v>1619</v>
      </c>
      <c r="H466" s="146" t="s">
        <v>1620</v>
      </c>
      <c r="I466" s="149"/>
      <c r="J466" s="98"/>
      <c r="K466" s="96"/>
      <c r="L466" s="98"/>
      <c r="M466" s="98"/>
      <c r="N466" s="150" t="s">
        <v>1621</v>
      </c>
      <c r="O466" s="151" t="str">
        <f t="shared" si="125"/>
        <v/>
      </c>
      <c r="P466" s="151" t="str">
        <f>CONCATENATE(A466,B466,C466,D466)</f>
        <v>PA6001</v>
      </c>
      <c r="Q466" s="89"/>
    </row>
    <row r="467" spans="1:17" x14ac:dyDescent="0.25">
      <c r="A467" s="130" t="str">
        <f>$A$466</f>
        <v>P</v>
      </c>
      <c r="B467" s="130" t="str">
        <f>$B$466</f>
        <v>A</v>
      </c>
      <c r="C467" s="130">
        <f>$C$466</f>
        <v>6</v>
      </c>
      <c r="D467" s="130" t="str">
        <f>$D$466</f>
        <v>001</v>
      </c>
      <c r="E467" s="130"/>
      <c r="F467" s="130" t="s">
        <v>540</v>
      </c>
      <c r="G467" s="113" t="s">
        <v>541</v>
      </c>
      <c r="H467" s="134"/>
      <c r="I467" s="135" t="s">
        <v>919</v>
      </c>
      <c r="J467" s="136" t="s">
        <v>856</v>
      </c>
      <c r="K467" s="130">
        <v>6</v>
      </c>
      <c r="L467" s="136">
        <v>76</v>
      </c>
      <c r="M467" s="136">
        <v>701</v>
      </c>
      <c r="N467" s="73" t="s">
        <v>1622</v>
      </c>
      <c r="O467" s="88" t="str">
        <f t="shared" si="125"/>
        <v>CA676701</v>
      </c>
      <c r="P467" s="88" t="str">
        <f>CONCATENATE(A467,B467,C467,D467)</f>
        <v>PA6001</v>
      </c>
      <c r="Q467" s="89"/>
    </row>
    <row r="468" spans="1:17" x14ac:dyDescent="0.25">
      <c r="A468" s="130" t="str">
        <f t="shared" ref="A468:A493" si="136">$A$466</f>
        <v>P</v>
      </c>
      <c r="B468" s="130" t="str">
        <f t="shared" ref="B468:B493" si="137">$B$466</f>
        <v>A</v>
      </c>
      <c r="C468" s="130">
        <f t="shared" ref="C468:C493" si="138">$C$466</f>
        <v>6</v>
      </c>
      <c r="D468" s="130" t="str">
        <f t="shared" ref="D468:D493" si="139">$D$466</f>
        <v>001</v>
      </c>
      <c r="E468" s="136"/>
      <c r="F468" s="130" t="s">
        <v>542</v>
      </c>
      <c r="G468" s="73" t="s">
        <v>1623</v>
      </c>
      <c r="H468" s="134"/>
      <c r="I468" s="135"/>
      <c r="J468" s="136"/>
      <c r="K468" s="130"/>
      <c r="L468" s="136"/>
      <c r="M468" s="50"/>
      <c r="N468" s="44"/>
      <c r="O468" s="88" t="str">
        <f t="shared" si="125"/>
        <v/>
      </c>
      <c r="P468" s="88"/>
      <c r="Q468" s="89"/>
    </row>
    <row r="469" spans="1:17" x14ac:dyDescent="0.25">
      <c r="A469" s="130" t="str">
        <f t="shared" si="136"/>
        <v>P</v>
      </c>
      <c r="B469" s="130" t="str">
        <f t="shared" si="137"/>
        <v>A</v>
      </c>
      <c r="C469" s="130">
        <f t="shared" si="138"/>
        <v>6</v>
      </c>
      <c r="D469" s="130" t="str">
        <f t="shared" si="139"/>
        <v>001</v>
      </c>
      <c r="E469" s="136"/>
      <c r="F469" s="130" t="s">
        <v>544</v>
      </c>
      <c r="G469" s="73" t="s">
        <v>1624</v>
      </c>
      <c r="H469" s="134"/>
      <c r="I469" s="135"/>
      <c r="J469" s="136"/>
      <c r="K469" s="130"/>
      <c r="L469" s="136"/>
      <c r="M469" s="46"/>
      <c r="N469" s="60"/>
      <c r="O469" s="88" t="str">
        <f t="shared" si="125"/>
        <v/>
      </c>
      <c r="P469" s="88"/>
      <c r="Q469" s="89"/>
    </row>
    <row r="470" spans="1:17" x14ac:dyDescent="0.25">
      <c r="A470" s="130" t="str">
        <f t="shared" si="136"/>
        <v>P</v>
      </c>
      <c r="B470" s="130" t="str">
        <f t="shared" si="137"/>
        <v>A</v>
      </c>
      <c r="C470" s="130">
        <f t="shared" si="138"/>
        <v>6</v>
      </c>
      <c r="D470" s="130" t="str">
        <f t="shared" si="139"/>
        <v>001</v>
      </c>
      <c r="E470" s="136"/>
      <c r="F470" s="130" t="s">
        <v>546</v>
      </c>
      <c r="G470" s="73" t="s">
        <v>1625</v>
      </c>
      <c r="H470" s="134"/>
      <c r="I470" s="135"/>
      <c r="J470" s="136"/>
      <c r="K470" s="130"/>
      <c r="L470" s="136"/>
      <c r="M470" s="46"/>
      <c r="N470" s="60"/>
      <c r="O470" s="88" t="str">
        <f t="shared" si="125"/>
        <v/>
      </c>
      <c r="P470" s="88"/>
      <c r="Q470" s="89"/>
    </row>
    <row r="471" spans="1:17" x14ac:dyDescent="0.25">
      <c r="A471" s="130" t="str">
        <f t="shared" si="136"/>
        <v>P</v>
      </c>
      <c r="B471" s="130" t="str">
        <f t="shared" si="137"/>
        <v>A</v>
      </c>
      <c r="C471" s="130">
        <f t="shared" si="138"/>
        <v>6</v>
      </c>
      <c r="D471" s="130" t="str">
        <f t="shared" si="139"/>
        <v>001</v>
      </c>
      <c r="E471" s="136"/>
      <c r="F471" s="125" t="s">
        <v>550</v>
      </c>
      <c r="G471" s="113" t="s">
        <v>1626</v>
      </c>
      <c r="H471" s="134"/>
      <c r="I471" s="135"/>
      <c r="J471" s="136"/>
      <c r="K471" s="130"/>
      <c r="L471" s="136"/>
      <c r="M471" s="46"/>
      <c r="N471" s="60"/>
      <c r="O471" s="88" t="str">
        <f t="shared" si="125"/>
        <v/>
      </c>
      <c r="P471" s="88"/>
      <c r="Q471" s="89"/>
    </row>
    <row r="472" spans="1:17" x14ac:dyDescent="0.25">
      <c r="A472" s="130" t="str">
        <f t="shared" si="136"/>
        <v>P</v>
      </c>
      <c r="B472" s="130" t="str">
        <f t="shared" si="137"/>
        <v>A</v>
      </c>
      <c r="C472" s="130">
        <f t="shared" si="138"/>
        <v>6</v>
      </c>
      <c r="D472" s="130" t="str">
        <f t="shared" si="139"/>
        <v>001</v>
      </c>
      <c r="E472" s="136"/>
      <c r="F472" s="125" t="s">
        <v>552</v>
      </c>
      <c r="G472" s="113" t="s">
        <v>1627</v>
      </c>
      <c r="H472" s="134"/>
      <c r="I472" s="135"/>
      <c r="J472" s="130"/>
      <c r="K472" s="130"/>
      <c r="L472" s="130"/>
      <c r="M472" s="50"/>
      <c r="N472" s="60"/>
      <c r="O472" s="88" t="str">
        <f t="shared" si="125"/>
        <v/>
      </c>
      <c r="P472" s="88"/>
      <c r="Q472" s="89"/>
    </row>
    <row r="473" spans="1:17" x14ac:dyDescent="0.25">
      <c r="A473" s="130" t="str">
        <f t="shared" si="136"/>
        <v>P</v>
      </c>
      <c r="B473" s="130" t="str">
        <f t="shared" si="137"/>
        <v>A</v>
      </c>
      <c r="C473" s="130">
        <f t="shared" si="138"/>
        <v>6</v>
      </c>
      <c r="D473" s="130" t="str">
        <f t="shared" si="139"/>
        <v>001</v>
      </c>
      <c r="E473" s="136"/>
      <c r="F473" s="125" t="s">
        <v>554</v>
      </c>
      <c r="G473" s="113" t="s">
        <v>555</v>
      </c>
      <c r="H473" s="134"/>
      <c r="I473" s="135"/>
      <c r="J473" s="130"/>
      <c r="K473" s="130"/>
      <c r="L473" s="130"/>
      <c r="M473" s="50"/>
      <c r="N473" s="60"/>
      <c r="O473" s="88" t="str">
        <f t="shared" si="125"/>
        <v/>
      </c>
      <c r="P473" s="88"/>
      <c r="Q473" s="89"/>
    </row>
    <row r="474" spans="1:17" x14ac:dyDescent="0.25">
      <c r="A474" s="130" t="str">
        <f t="shared" si="136"/>
        <v>P</v>
      </c>
      <c r="B474" s="130" t="str">
        <f t="shared" si="137"/>
        <v>A</v>
      </c>
      <c r="C474" s="130">
        <f t="shared" si="138"/>
        <v>6</v>
      </c>
      <c r="D474" s="130" t="str">
        <f t="shared" si="139"/>
        <v>001</v>
      </c>
      <c r="E474" s="136"/>
      <c r="F474" s="125" t="s">
        <v>556</v>
      </c>
      <c r="G474" s="113" t="s">
        <v>557</v>
      </c>
      <c r="H474" s="134"/>
      <c r="I474" s="135"/>
      <c r="J474" s="130"/>
      <c r="K474" s="130"/>
      <c r="L474" s="130"/>
      <c r="M474" s="50"/>
      <c r="N474" s="60"/>
      <c r="O474" s="88" t="str">
        <f t="shared" si="125"/>
        <v/>
      </c>
      <c r="P474" s="88"/>
      <c r="Q474" s="89"/>
    </row>
    <row r="475" spans="1:17" x14ac:dyDescent="0.25">
      <c r="A475" s="130" t="str">
        <f t="shared" si="136"/>
        <v>P</v>
      </c>
      <c r="B475" s="130" t="str">
        <f t="shared" si="137"/>
        <v>A</v>
      </c>
      <c r="C475" s="130">
        <f t="shared" si="138"/>
        <v>6</v>
      </c>
      <c r="D475" s="130" t="str">
        <f t="shared" si="139"/>
        <v>001</v>
      </c>
      <c r="E475" s="136"/>
      <c r="F475" s="125" t="s">
        <v>558</v>
      </c>
      <c r="G475" s="113" t="s">
        <v>1628</v>
      </c>
      <c r="H475" s="134"/>
      <c r="I475" s="135"/>
      <c r="J475" s="130"/>
      <c r="K475" s="130"/>
      <c r="L475" s="130"/>
      <c r="M475" s="50"/>
      <c r="N475" s="60"/>
      <c r="O475" s="88" t="str">
        <f t="shared" si="125"/>
        <v/>
      </c>
      <c r="P475" s="88"/>
      <c r="Q475" s="89"/>
    </row>
    <row r="476" spans="1:17" ht="25.5" x14ac:dyDescent="0.25">
      <c r="A476" s="130" t="str">
        <f t="shared" si="136"/>
        <v>P</v>
      </c>
      <c r="B476" s="130" t="str">
        <f t="shared" si="137"/>
        <v>A</v>
      </c>
      <c r="C476" s="130">
        <f t="shared" si="138"/>
        <v>6</v>
      </c>
      <c r="D476" s="130" t="str">
        <f t="shared" si="139"/>
        <v>001</v>
      </c>
      <c r="E476" s="136"/>
      <c r="F476" s="125" t="s">
        <v>560</v>
      </c>
      <c r="G476" s="113" t="s">
        <v>1629</v>
      </c>
      <c r="H476" s="134"/>
      <c r="I476" s="135"/>
      <c r="J476" s="136"/>
      <c r="K476" s="130"/>
      <c r="L476" s="136"/>
      <c r="M476" s="50"/>
      <c r="N476" s="60"/>
      <c r="O476" s="88" t="str">
        <f t="shared" si="125"/>
        <v/>
      </c>
      <c r="P476" s="88"/>
      <c r="Q476" s="89"/>
    </row>
    <row r="477" spans="1:17" x14ac:dyDescent="0.25">
      <c r="A477" s="130" t="str">
        <f t="shared" si="136"/>
        <v>P</v>
      </c>
      <c r="B477" s="130" t="str">
        <f t="shared" si="137"/>
        <v>A</v>
      </c>
      <c r="C477" s="130">
        <f t="shared" si="138"/>
        <v>6</v>
      </c>
      <c r="D477" s="130" t="str">
        <f t="shared" si="139"/>
        <v>001</v>
      </c>
      <c r="E477" s="136"/>
      <c r="F477" s="125" t="s">
        <v>562</v>
      </c>
      <c r="G477" s="113" t="s">
        <v>567</v>
      </c>
      <c r="H477" s="134"/>
      <c r="I477" s="135"/>
      <c r="J477" s="136"/>
      <c r="K477" s="130"/>
      <c r="L477" s="136"/>
      <c r="M477" s="50"/>
      <c r="N477" s="60"/>
      <c r="O477" s="88"/>
      <c r="P477" s="88"/>
      <c r="Q477" s="89"/>
    </row>
    <row r="478" spans="1:17" x14ac:dyDescent="0.25">
      <c r="A478" s="130" t="str">
        <f t="shared" si="136"/>
        <v>P</v>
      </c>
      <c r="B478" s="130" t="str">
        <f t="shared" si="137"/>
        <v>A</v>
      </c>
      <c r="C478" s="130">
        <f t="shared" si="138"/>
        <v>6</v>
      </c>
      <c r="D478" s="130" t="str">
        <f t="shared" si="139"/>
        <v>001</v>
      </c>
      <c r="E478" s="136"/>
      <c r="F478" s="125" t="s">
        <v>563</v>
      </c>
      <c r="G478" s="113" t="s">
        <v>1630</v>
      </c>
      <c r="H478" s="134"/>
      <c r="I478" s="135"/>
      <c r="J478" s="136"/>
      <c r="K478" s="130"/>
      <c r="L478" s="136"/>
      <c r="M478" s="50"/>
      <c r="N478" s="60"/>
      <c r="O478" s="88"/>
      <c r="P478" s="88"/>
      <c r="Q478" s="89"/>
    </row>
    <row r="479" spans="1:17" x14ac:dyDescent="0.25">
      <c r="A479" s="130" t="str">
        <f t="shared" si="136"/>
        <v>P</v>
      </c>
      <c r="B479" s="130" t="str">
        <f t="shared" si="137"/>
        <v>A</v>
      </c>
      <c r="C479" s="130">
        <f t="shared" si="138"/>
        <v>6</v>
      </c>
      <c r="D479" s="130" t="str">
        <f t="shared" si="139"/>
        <v>001</v>
      </c>
      <c r="E479" s="136"/>
      <c r="F479" s="125" t="s">
        <v>564</v>
      </c>
      <c r="G479" s="113" t="s">
        <v>1631</v>
      </c>
      <c r="H479" s="134"/>
      <c r="I479" s="135"/>
      <c r="J479" s="136"/>
      <c r="K479" s="130"/>
      <c r="L479" s="136"/>
      <c r="M479" s="50"/>
      <c r="N479" s="60"/>
      <c r="O479" s="88"/>
      <c r="P479" s="88"/>
      <c r="Q479" s="89"/>
    </row>
    <row r="480" spans="1:17" x14ac:dyDescent="0.25">
      <c r="A480" s="130" t="str">
        <f t="shared" si="136"/>
        <v>P</v>
      </c>
      <c r="B480" s="130" t="str">
        <f t="shared" si="137"/>
        <v>A</v>
      </c>
      <c r="C480" s="130">
        <f t="shared" si="138"/>
        <v>6</v>
      </c>
      <c r="D480" s="130" t="str">
        <f t="shared" si="139"/>
        <v>001</v>
      </c>
      <c r="E480" s="136"/>
      <c r="F480" s="125" t="s">
        <v>565</v>
      </c>
      <c r="G480" s="113" t="s">
        <v>1632</v>
      </c>
      <c r="H480" s="134"/>
      <c r="I480" s="135"/>
      <c r="J480" s="136"/>
      <c r="K480" s="130"/>
      <c r="L480" s="136"/>
      <c r="M480" s="50"/>
      <c r="N480" s="60"/>
      <c r="O480" s="88"/>
      <c r="P480" s="88"/>
      <c r="Q480" s="89"/>
    </row>
    <row r="481" spans="1:17" x14ac:dyDescent="0.25">
      <c r="A481" s="130" t="str">
        <f t="shared" si="136"/>
        <v>P</v>
      </c>
      <c r="B481" s="130" t="str">
        <f t="shared" si="137"/>
        <v>A</v>
      </c>
      <c r="C481" s="130">
        <f t="shared" si="138"/>
        <v>6</v>
      </c>
      <c r="D481" s="130" t="str">
        <f t="shared" si="139"/>
        <v>001</v>
      </c>
      <c r="E481" s="136"/>
      <c r="F481" s="125" t="s">
        <v>566</v>
      </c>
      <c r="G481" s="113" t="s">
        <v>1633</v>
      </c>
      <c r="H481" s="134"/>
      <c r="I481" s="135"/>
      <c r="J481" s="136"/>
      <c r="K481" s="130"/>
      <c r="L481" s="136"/>
      <c r="M481" s="50"/>
      <c r="N481" s="60"/>
      <c r="O481" s="88"/>
      <c r="P481" s="88"/>
      <c r="Q481" s="89"/>
    </row>
    <row r="482" spans="1:17" x14ac:dyDescent="0.25">
      <c r="A482" s="130" t="str">
        <f t="shared" si="136"/>
        <v>P</v>
      </c>
      <c r="B482" s="130" t="str">
        <f t="shared" si="137"/>
        <v>A</v>
      </c>
      <c r="C482" s="130">
        <f t="shared" si="138"/>
        <v>6</v>
      </c>
      <c r="D482" s="130" t="str">
        <f t="shared" si="139"/>
        <v>001</v>
      </c>
      <c r="E482" s="136"/>
      <c r="F482" s="125" t="s">
        <v>568</v>
      </c>
      <c r="G482" s="113" t="s">
        <v>1634</v>
      </c>
      <c r="H482" s="134"/>
      <c r="I482" s="135"/>
      <c r="J482" s="136"/>
      <c r="K482" s="130"/>
      <c r="L482" s="136"/>
      <c r="M482" s="50"/>
      <c r="N482" s="60"/>
      <c r="O482" s="88"/>
      <c r="P482" s="88"/>
      <c r="Q482" s="89"/>
    </row>
    <row r="483" spans="1:17" x14ac:dyDescent="0.25">
      <c r="A483" s="130" t="str">
        <f t="shared" si="136"/>
        <v>P</v>
      </c>
      <c r="B483" s="130" t="str">
        <f t="shared" si="137"/>
        <v>A</v>
      </c>
      <c r="C483" s="130">
        <f t="shared" si="138"/>
        <v>6</v>
      </c>
      <c r="D483" s="130" t="str">
        <f t="shared" si="139"/>
        <v>001</v>
      </c>
      <c r="E483" s="136"/>
      <c r="F483" s="125" t="s">
        <v>569</v>
      </c>
      <c r="G483" s="113" t="s">
        <v>1635</v>
      </c>
      <c r="H483" s="134"/>
      <c r="I483" s="135"/>
      <c r="J483" s="136"/>
      <c r="K483" s="130"/>
      <c r="L483" s="136"/>
      <c r="M483" s="50"/>
      <c r="N483" s="60"/>
      <c r="O483" s="88"/>
      <c r="P483" s="88"/>
      <c r="Q483" s="89"/>
    </row>
    <row r="484" spans="1:17" x14ac:dyDescent="0.25">
      <c r="A484" s="130" t="str">
        <f t="shared" si="136"/>
        <v>P</v>
      </c>
      <c r="B484" s="130" t="str">
        <f t="shared" si="137"/>
        <v>A</v>
      </c>
      <c r="C484" s="130">
        <f t="shared" si="138"/>
        <v>6</v>
      </c>
      <c r="D484" s="130" t="str">
        <f t="shared" si="139"/>
        <v>001</v>
      </c>
      <c r="E484" s="136"/>
      <c r="F484" s="125" t="s">
        <v>571</v>
      </c>
      <c r="G484" s="113" t="s">
        <v>1636</v>
      </c>
      <c r="H484" s="134"/>
      <c r="I484" s="135"/>
      <c r="J484" s="130"/>
      <c r="K484" s="130"/>
      <c r="L484" s="130"/>
      <c r="M484" s="50"/>
      <c r="N484" s="60"/>
      <c r="O484" s="88"/>
      <c r="P484" s="88"/>
      <c r="Q484" s="89"/>
    </row>
    <row r="485" spans="1:17" x14ac:dyDescent="0.25">
      <c r="A485" s="130" t="str">
        <f t="shared" si="136"/>
        <v>P</v>
      </c>
      <c r="B485" s="130" t="str">
        <f t="shared" si="137"/>
        <v>A</v>
      </c>
      <c r="C485" s="130">
        <f t="shared" si="138"/>
        <v>6</v>
      </c>
      <c r="D485" s="130" t="str">
        <f t="shared" si="139"/>
        <v>001</v>
      </c>
      <c r="E485" s="136"/>
      <c r="F485" s="125" t="s">
        <v>573</v>
      </c>
      <c r="G485" s="113" t="s">
        <v>1637</v>
      </c>
      <c r="H485" s="134"/>
      <c r="I485" s="135"/>
      <c r="J485" s="130"/>
      <c r="K485" s="130"/>
      <c r="L485" s="130"/>
      <c r="M485" s="50"/>
      <c r="N485" s="60"/>
      <c r="O485" s="88"/>
      <c r="P485" s="88"/>
      <c r="Q485" s="89"/>
    </row>
    <row r="486" spans="1:17" x14ac:dyDescent="0.25">
      <c r="A486" s="130" t="s">
        <v>1731</v>
      </c>
      <c r="B486" s="130" t="str">
        <f t="shared" si="137"/>
        <v>A</v>
      </c>
      <c r="C486" s="130">
        <f t="shared" si="138"/>
        <v>6</v>
      </c>
      <c r="D486" s="130" t="str">
        <f t="shared" si="139"/>
        <v>001</v>
      </c>
      <c r="E486" s="136"/>
      <c r="F486" s="125" t="s">
        <v>575</v>
      </c>
      <c r="G486" s="113" t="s">
        <v>1638</v>
      </c>
      <c r="H486" s="134"/>
      <c r="I486" s="135"/>
      <c r="J486" s="136"/>
      <c r="K486" s="130"/>
      <c r="L486" s="136"/>
      <c r="M486" s="50"/>
      <c r="N486" s="60"/>
      <c r="O486" s="88"/>
      <c r="P486" s="88"/>
      <c r="Q486" s="89"/>
    </row>
    <row r="487" spans="1:17" x14ac:dyDescent="0.25">
      <c r="A487" s="130" t="str">
        <f t="shared" si="136"/>
        <v>P</v>
      </c>
      <c r="B487" s="130" t="str">
        <f t="shared" si="137"/>
        <v>A</v>
      </c>
      <c r="C487" s="130">
        <f t="shared" si="138"/>
        <v>6</v>
      </c>
      <c r="D487" s="130" t="str">
        <f t="shared" si="139"/>
        <v>001</v>
      </c>
      <c r="E487" s="136"/>
      <c r="F487" s="125" t="s">
        <v>577</v>
      </c>
      <c r="G487" s="113" t="s">
        <v>1639</v>
      </c>
      <c r="H487" s="134"/>
      <c r="I487" s="135"/>
      <c r="J487" s="136"/>
      <c r="K487" s="130"/>
      <c r="L487" s="136"/>
      <c r="M487" s="50"/>
      <c r="N487" s="60"/>
      <c r="O487" s="88"/>
      <c r="P487" s="88"/>
      <c r="Q487" s="89"/>
    </row>
    <row r="488" spans="1:17" x14ac:dyDescent="0.25">
      <c r="A488" s="130" t="str">
        <f t="shared" si="136"/>
        <v>P</v>
      </c>
      <c r="B488" s="130" t="str">
        <f t="shared" si="137"/>
        <v>A</v>
      </c>
      <c r="C488" s="130">
        <f t="shared" si="138"/>
        <v>6</v>
      </c>
      <c r="D488" s="130" t="str">
        <f t="shared" si="139"/>
        <v>001</v>
      </c>
      <c r="E488" s="136"/>
      <c r="F488" s="125" t="s">
        <v>579</v>
      </c>
      <c r="G488" s="113" t="s">
        <v>580</v>
      </c>
      <c r="H488" s="134"/>
      <c r="I488" s="135"/>
      <c r="J488" s="136"/>
      <c r="K488" s="130"/>
      <c r="L488" s="136"/>
      <c r="M488" s="50"/>
      <c r="N488" s="60"/>
      <c r="O488" s="88"/>
      <c r="P488" s="88"/>
      <c r="Q488" s="89"/>
    </row>
    <row r="489" spans="1:17" x14ac:dyDescent="0.25">
      <c r="A489" s="130" t="str">
        <f t="shared" si="136"/>
        <v>P</v>
      </c>
      <c r="B489" s="130" t="str">
        <f t="shared" si="137"/>
        <v>A</v>
      </c>
      <c r="C489" s="130">
        <f t="shared" si="138"/>
        <v>6</v>
      </c>
      <c r="D489" s="130" t="str">
        <f t="shared" si="139"/>
        <v>001</v>
      </c>
      <c r="E489" s="136"/>
      <c r="F489" s="125" t="s">
        <v>581</v>
      </c>
      <c r="G489" s="113" t="s">
        <v>582</v>
      </c>
      <c r="H489" s="134"/>
      <c r="I489" s="135"/>
      <c r="J489" s="136"/>
      <c r="K489" s="130"/>
      <c r="L489" s="136"/>
      <c r="M489" s="50"/>
      <c r="N489" s="60"/>
      <c r="O489" s="88"/>
      <c r="P489" s="88"/>
      <c r="Q489" s="89"/>
    </row>
    <row r="490" spans="1:17" x14ac:dyDescent="0.25">
      <c r="A490" s="130" t="str">
        <f t="shared" si="136"/>
        <v>P</v>
      </c>
      <c r="B490" s="130" t="str">
        <f t="shared" si="137"/>
        <v>A</v>
      </c>
      <c r="C490" s="130">
        <f t="shared" si="138"/>
        <v>6</v>
      </c>
      <c r="D490" s="130" t="str">
        <f t="shared" si="139"/>
        <v>001</v>
      </c>
      <c r="E490" s="136"/>
      <c r="F490" s="125" t="s">
        <v>583</v>
      </c>
      <c r="G490" s="113" t="s">
        <v>584</v>
      </c>
      <c r="H490" s="134"/>
      <c r="I490" s="135"/>
      <c r="J490" s="136"/>
      <c r="K490" s="130"/>
      <c r="L490" s="136"/>
      <c r="M490" s="50"/>
      <c r="N490" s="60"/>
      <c r="O490" s="88"/>
      <c r="P490" s="88"/>
      <c r="Q490" s="89"/>
    </row>
    <row r="491" spans="1:17" x14ac:dyDescent="0.25">
      <c r="A491" s="130" t="str">
        <f t="shared" si="136"/>
        <v>P</v>
      </c>
      <c r="B491" s="130" t="str">
        <f t="shared" si="137"/>
        <v>A</v>
      </c>
      <c r="C491" s="130">
        <f t="shared" si="138"/>
        <v>6</v>
      </c>
      <c r="D491" s="130" t="str">
        <f t="shared" si="139"/>
        <v>001</v>
      </c>
      <c r="E491" s="136"/>
      <c r="F491" s="125" t="s">
        <v>585</v>
      </c>
      <c r="G491" s="113" t="s">
        <v>586</v>
      </c>
      <c r="H491" s="134"/>
      <c r="I491" s="135"/>
      <c r="J491" s="136"/>
      <c r="K491" s="130"/>
      <c r="L491" s="136"/>
      <c r="M491" s="50"/>
      <c r="N491" s="60"/>
      <c r="O491" s="88"/>
      <c r="P491" s="88"/>
      <c r="Q491" s="89"/>
    </row>
    <row r="492" spans="1:17" x14ac:dyDescent="0.25">
      <c r="A492" s="130" t="str">
        <f t="shared" si="136"/>
        <v>P</v>
      </c>
      <c r="B492" s="130" t="str">
        <f t="shared" si="137"/>
        <v>A</v>
      </c>
      <c r="C492" s="130">
        <f t="shared" si="138"/>
        <v>6</v>
      </c>
      <c r="D492" s="130" t="str">
        <f t="shared" si="139"/>
        <v>001</v>
      </c>
      <c r="E492" s="136"/>
      <c r="F492" s="125" t="s">
        <v>587</v>
      </c>
      <c r="G492" s="113" t="s">
        <v>588</v>
      </c>
      <c r="H492" s="134"/>
      <c r="I492" s="135"/>
      <c r="J492" s="136"/>
      <c r="K492" s="130"/>
      <c r="L492" s="136"/>
      <c r="M492" s="50"/>
      <c r="N492" s="60"/>
      <c r="O492" s="88"/>
      <c r="P492" s="88"/>
      <c r="Q492" s="89"/>
    </row>
    <row r="493" spans="1:17" x14ac:dyDescent="0.25">
      <c r="A493" s="130" t="str">
        <f t="shared" si="136"/>
        <v>P</v>
      </c>
      <c r="B493" s="130" t="str">
        <f t="shared" si="137"/>
        <v>A</v>
      </c>
      <c r="C493" s="130">
        <f t="shared" si="138"/>
        <v>6</v>
      </c>
      <c r="D493" s="130" t="str">
        <f t="shared" si="139"/>
        <v>001</v>
      </c>
      <c r="E493" s="136"/>
      <c r="F493" s="125" t="s">
        <v>591</v>
      </c>
      <c r="G493" s="113" t="s">
        <v>1640</v>
      </c>
      <c r="H493" s="134"/>
      <c r="I493" s="135"/>
      <c r="J493" s="136"/>
      <c r="K493" s="130"/>
      <c r="L493" s="136"/>
      <c r="M493" s="50"/>
      <c r="N493" s="44"/>
      <c r="O493" s="88"/>
      <c r="P493" s="88"/>
      <c r="Q493" s="89"/>
    </row>
    <row r="494" spans="1:17" x14ac:dyDescent="0.25">
      <c r="A494" s="135"/>
      <c r="B494" s="135"/>
      <c r="C494" s="135"/>
      <c r="D494" s="135"/>
      <c r="E494" s="135"/>
      <c r="F494" s="135"/>
      <c r="G494" s="157"/>
      <c r="H494" s="134"/>
      <c r="I494" s="135"/>
      <c r="J494" s="136"/>
      <c r="K494" s="130"/>
      <c r="L494" s="136"/>
      <c r="M494" s="50"/>
      <c r="N494" s="60"/>
      <c r="O494" s="158"/>
      <c r="P494" s="158"/>
      <c r="Q494" s="159"/>
    </row>
    <row r="495" spans="1:17" x14ac:dyDescent="0.25">
      <c r="A495" s="96" t="s">
        <v>1221</v>
      </c>
      <c r="B495" s="96" t="s">
        <v>857</v>
      </c>
      <c r="C495" s="96">
        <v>6</v>
      </c>
      <c r="D495" s="97" t="s">
        <v>1222</v>
      </c>
      <c r="E495" s="98" t="s">
        <v>1618</v>
      </c>
      <c r="F495" s="122"/>
      <c r="G495" s="145" t="s">
        <v>1619</v>
      </c>
      <c r="H495" s="146"/>
      <c r="I495" s="149"/>
      <c r="J495" s="98"/>
      <c r="K495" s="96"/>
      <c r="L495" s="98"/>
      <c r="M495" s="98"/>
      <c r="N495" s="150" t="s">
        <v>1621</v>
      </c>
      <c r="O495" s="151" t="str">
        <f>CONCATENATE(I495,J495,K495,L495,M495)</f>
        <v/>
      </c>
      <c r="P495" s="151" t="str">
        <f>CONCATENATE(A495,B495,C495,D495)</f>
        <v>PB6001</v>
      </c>
      <c r="Q495" s="89"/>
    </row>
    <row r="496" spans="1:17" x14ac:dyDescent="0.25">
      <c r="A496" s="130" t="str">
        <f>$A$495</f>
        <v>P</v>
      </c>
      <c r="B496" s="130" t="str">
        <f>$B$495</f>
        <v>B</v>
      </c>
      <c r="C496" s="130">
        <f>$C$495</f>
        <v>6</v>
      </c>
      <c r="D496" s="130" t="str">
        <f>$D$495</f>
        <v>001</v>
      </c>
      <c r="E496" s="136"/>
      <c r="F496" s="130" t="s">
        <v>552</v>
      </c>
      <c r="G496" s="73" t="s">
        <v>1627</v>
      </c>
      <c r="H496" s="134"/>
      <c r="I496" s="130"/>
      <c r="J496" s="113"/>
      <c r="K496" s="130"/>
      <c r="L496" s="136"/>
      <c r="M496" s="130"/>
      <c r="N496" s="73" t="s">
        <v>1622</v>
      </c>
      <c r="O496" s="88" t="str">
        <f>CONCATENATE(I496,J496,K496,L496,M496)</f>
        <v/>
      </c>
      <c r="P496" s="88" t="str">
        <f>CONCATENATE(A496,B496,C496,D496)</f>
        <v>PB6001</v>
      </c>
      <c r="Q496" s="89"/>
    </row>
    <row r="497" spans="1:17" x14ac:dyDescent="0.25">
      <c r="A497" s="130" t="str">
        <f t="shared" ref="A497:A510" si="140">$A$495</f>
        <v>P</v>
      </c>
      <c r="B497" s="130" t="str">
        <f t="shared" ref="B497:B510" si="141">$B$495</f>
        <v>B</v>
      </c>
      <c r="C497" s="130">
        <f t="shared" ref="C497:C510" si="142">$C$495</f>
        <v>6</v>
      </c>
      <c r="D497" s="130" t="str">
        <f t="shared" ref="D497:D510" si="143">$D$495</f>
        <v>001</v>
      </c>
      <c r="E497" s="136"/>
      <c r="F497" s="130" t="s">
        <v>554</v>
      </c>
      <c r="G497" s="73" t="s">
        <v>555</v>
      </c>
      <c r="H497" s="134"/>
      <c r="I497" s="130"/>
      <c r="J497" s="73"/>
      <c r="K497" s="130"/>
      <c r="L497" s="136"/>
      <c r="M497" s="130"/>
      <c r="N497" s="73"/>
      <c r="O497" s="88"/>
      <c r="P497" s="158"/>
      <c r="Q497" s="89"/>
    </row>
    <row r="498" spans="1:17" x14ac:dyDescent="0.25">
      <c r="A498" s="130" t="str">
        <f t="shared" si="140"/>
        <v>P</v>
      </c>
      <c r="B498" s="130" t="str">
        <f t="shared" si="141"/>
        <v>B</v>
      </c>
      <c r="C498" s="130">
        <f t="shared" si="142"/>
        <v>6</v>
      </c>
      <c r="D498" s="130" t="str">
        <f t="shared" si="143"/>
        <v>001</v>
      </c>
      <c r="E498" s="136"/>
      <c r="F498" s="130" t="s">
        <v>556</v>
      </c>
      <c r="G498" s="73" t="s">
        <v>557</v>
      </c>
      <c r="H498" s="134"/>
      <c r="I498" s="130"/>
      <c r="J498" s="73"/>
      <c r="K498" s="130"/>
      <c r="L498" s="136"/>
      <c r="M498" s="130"/>
      <c r="N498" s="73"/>
      <c r="O498" s="88"/>
      <c r="P498" s="158"/>
      <c r="Q498" s="89"/>
    </row>
    <row r="499" spans="1:17" x14ac:dyDescent="0.25">
      <c r="A499" s="130" t="str">
        <f t="shared" si="140"/>
        <v>P</v>
      </c>
      <c r="B499" s="130" t="str">
        <f t="shared" si="141"/>
        <v>B</v>
      </c>
      <c r="C499" s="130">
        <f t="shared" si="142"/>
        <v>6</v>
      </c>
      <c r="D499" s="130" t="str">
        <f t="shared" si="143"/>
        <v>001</v>
      </c>
      <c r="E499" s="136"/>
      <c r="F499" s="130" t="s">
        <v>558</v>
      </c>
      <c r="G499" s="73" t="s">
        <v>1628</v>
      </c>
      <c r="H499" s="134"/>
      <c r="I499" s="130"/>
      <c r="J499" s="73"/>
      <c r="K499" s="130"/>
      <c r="L499" s="136"/>
      <c r="M499" s="130"/>
      <c r="N499" s="73"/>
      <c r="O499" s="88"/>
      <c r="P499" s="158"/>
      <c r="Q499" s="89"/>
    </row>
    <row r="500" spans="1:17" ht="25.5" x14ac:dyDescent="0.25">
      <c r="A500" s="130" t="str">
        <f t="shared" si="140"/>
        <v>P</v>
      </c>
      <c r="B500" s="130" t="str">
        <f t="shared" si="141"/>
        <v>B</v>
      </c>
      <c r="C500" s="130">
        <f t="shared" si="142"/>
        <v>6</v>
      </c>
      <c r="D500" s="130" t="str">
        <f t="shared" si="143"/>
        <v>001</v>
      </c>
      <c r="E500" s="136"/>
      <c r="F500" s="130" t="s">
        <v>560</v>
      </c>
      <c r="G500" s="73" t="s">
        <v>1629</v>
      </c>
      <c r="H500" s="134"/>
      <c r="I500" s="125"/>
      <c r="J500" s="113"/>
      <c r="K500" s="130"/>
      <c r="L500" s="136"/>
      <c r="M500" s="125"/>
      <c r="N500" s="113"/>
      <c r="O500" s="88"/>
      <c r="P500" s="158"/>
      <c r="Q500" s="89"/>
    </row>
    <row r="501" spans="1:17" x14ac:dyDescent="0.25">
      <c r="A501" s="130" t="str">
        <f t="shared" si="140"/>
        <v>P</v>
      </c>
      <c r="B501" s="130" t="str">
        <f t="shared" si="141"/>
        <v>B</v>
      </c>
      <c r="C501" s="130">
        <f t="shared" si="142"/>
        <v>6</v>
      </c>
      <c r="D501" s="130" t="str">
        <f t="shared" si="143"/>
        <v>001</v>
      </c>
      <c r="E501" s="136"/>
      <c r="F501" s="130" t="s">
        <v>562</v>
      </c>
      <c r="G501" s="73" t="s">
        <v>567</v>
      </c>
      <c r="H501" s="134"/>
      <c r="I501" s="125"/>
      <c r="J501" s="113"/>
      <c r="K501" s="130"/>
      <c r="L501" s="136"/>
      <c r="M501" s="125"/>
      <c r="N501" s="113"/>
      <c r="O501" s="88"/>
      <c r="P501" s="158"/>
      <c r="Q501" s="89"/>
    </row>
    <row r="502" spans="1:17" x14ac:dyDescent="0.25">
      <c r="A502" s="130" t="str">
        <f t="shared" si="140"/>
        <v>P</v>
      </c>
      <c r="B502" s="130" t="str">
        <f t="shared" si="141"/>
        <v>B</v>
      </c>
      <c r="C502" s="130">
        <f t="shared" si="142"/>
        <v>6</v>
      </c>
      <c r="D502" s="130" t="str">
        <f t="shared" si="143"/>
        <v>001</v>
      </c>
      <c r="E502" s="136"/>
      <c r="F502" s="130" t="s">
        <v>571</v>
      </c>
      <c r="G502" s="73" t="s">
        <v>1636</v>
      </c>
      <c r="H502" s="134"/>
      <c r="I502" s="125"/>
      <c r="J502" s="113"/>
      <c r="K502" s="130"/>
      <c r="L502" s="136"/>
      <c r="M502" s="125"/>
      <c r="N502" s="113"/>
      <c r="O502" s="88"/>
      <c r="P502" s="158"/>
      <c r="Q502" s="89"/>
    </row>
    <row r="503" spans="1:17" x14ac:dyDescent="0.25">
      <c r="A503" s="130" t="str">
        <f t="shared" si="140"/>
        <v>P</v>
      </c>
      <c r="B503" s="130" t="str">
        <f t="shared" si="141"/>
        <v>B</v>
      </c>
      <c r="C503" s="130">
        <f t="shared" si="142"/>
        <v>6</v>
      </c>
      <c r="D503" s="130" t="str">
        <f t="shared" si="143"/>
        <v>001</v>
      </c>
      <c r="E503" s="136"/>
      <c r="F503" s="130" t="s">
        <v>573</v>
      </c>
      <c r="G503" s="73" t="s">
        <v>1637</v>
      </c>
      <c r="H503" s="134"/>
      <c r="I503" s="125"/>
      <c r="J503" s="113"/>
      <c r="K503" s="130"/>
      <c r="L503" s="136"/>
      <c r="M503" s="125"/>
      <c r="N503" s="113"/>
      <c r="O503" s="88"/>
      <c r="P503" s="158"/>
      <c r="Q503" s="89"/>
    </row>
    <row r="504" spans="1:17" x14ac:dyDescent="0.25">
      <c r="A504" s="130" t="str">
        <f t="shared" si="140"/>
        <v>P</v>
      </c>
      <c r="B504" s="130" t="str">
        <f t="shared" si="141"/>
        <v>B</v>
      </c>
      <c r="C504" s="130">
        <f t="shared" si="142"/>
        <v>6</v>
      </c>
      <c r="D504" s="130" t="str">
        <f t="shared" si="143"/>
        <v>001</v>
      </c>
      <c r="E504" s="136"/>
      <c r="F504" s="130" t="s">
        <v>575</v>
      </c>
      <c r="G504" s="73" t="s">
        <v>1638</v>
      </c>
      <c r="H504" s="134"/>
      <c r="I504" s="125"/>
      <c r="J504" s="113"/>
      <c r="K504" s="130"/>
      <c r="L504" s="136"/>
      <c r="M504" s="125"/>
      <c r="N504" s="113"/>
      <c r="O504" s="88"/>
      <c r="P504" s="158"/>
      <c r="Q504" s="89"/>
    </row>
    <row r="505" spans="1:17" x14ac:dyDescent="0.25">
      <c r="A505" s="130" t="str">
        <f t="shared" si="140"/>
        <v>P</v>
      </c>
      <c r="B505" s="130" t="str">
        <f t="shared" si="141"/>
        <v>B</v>
      </c>
      <c r="C505" s="130">
        <f t="shared" si="142"/>
        <v>6</v>
      </c>
      <c r="D505" s="130" t="str">
        <f t="shared" si="143"/>
        <v>001</v>
      </c>
      <c r="E505" s="136"/>
      <c r="F505" s="130" t="s">
        <v>577</v>
      </c>
      <c r="G505" s="73" t="s">
        <v>1639</v>
      </c>
      <c r="H505" s="134"/>
      <c r="I505" s="125"/>
      <c r="J505" s="113"/>
      <c r="K505" s="130"/>
      <c r="L505" s="136"/>
      <c r="M505" s="125"/>
      <c r="N505" s="113"/>
      <c r="O505" s="88"/>
      <c r="P505" s="158"/>
      <c r="Q505" s="89"/>
    </row>
    <row r="506" spans="1:17" x14ac:dyDescent="0.25">
      <c r="A506" s="130" t="str">
        <f t="shared" si="140"/>
        <v>P</v>
      </c>
      <c r="B506" s="130" t="str">
        <f t="shared" si="141"/>
        <v>B</v>
      </c>
      <c r="C506" s="130">
        <f t="shared" si="142"/>
        <v>6</v>
      </c>
      <c r="D506" s="130" t="str">
        <f t="shared" si="143"/>
        <v>001</v>
      </c>
      <c r="E506" s="136"/>
      <c r="F506" s="130" t="s">
        <v>581</v>
      </c>
      <c r="G506" s="73" t="s">
        <v>582</v>
      </c>
      <c r="H506" s="134"/>
      <c r="I506" s="125"/>
      <c r="J506" s="113"/>
      <c r="K506" s="130"/>
      <c r="L506" s="136"/>
      <c r="M506" s="125"/>
      <c r="N506" s="113"/>
      <c r="O506" s="88"/>
      <c r="P506" s="158"/>
      <c r="Q506" s="89"/>
    </row>
    <row r="507" spans="1:17" x14ac:dyDescent="0.25">
      <c r="A507" s="130" t="str">
        <f t="shared" si="140"/>
        <v>P</v>
      </c>
      <c r="B507" s="130" t="str">
        <f t="shared" si="141"/>
        <v>B</v>
      </c>
      <c r="C507" s="130">
        <f t="shared" si="142"/>
        <v>6</v>
      </c>
      <c r="D507" s="130" t="str">
        <f t="shared" si="143"/>
        <v>001</v>
      </c>
      <c r="E507" s="136"/>
      <c r="F507" s="130" t="s">
        <v>583</v>
      </c>
      <c r="G507" s="73" t="s">
        <v>584</v>
      </c>
      <c r="H507" s="134"/>
      <c r="I507" s="125"/>
      <c r="J507" s="113"/>
      <c r="K507" s="130"/>
      <c r="L507" s="136"/>
      <c r="M507" s="125"/>
      <c r="N507" s="113"/>
      <c r="O507" s="88"/>
      <c r="P507" s="158"/>
      <c r="Q507" s="89"/>
    </row>
    <row r="508" spans="1:17" x14ac:dyDescent="0.25">
      <c r="A508" s="130" t="str">
        <f t="shared" si="140"/>
        <v>P</v>
      </c>
      <c r="B508" s="130" t="str">
        <f t="shared" si="141"/>
        <v>B</v>
      </c>
      <c r="C508" s="130">
        <f t="shared" si="142"/>
        <v>6</v>
      </c>
      <c r="D508" s="130" t="str">
        <f t="shared" si="143"/>
        <v>001</v>
      </c>
      <c r="E508" s="136"/>
      <c r="F508" s="130" t="s">
        <v>585</v>
      </c>
      <c r="G508" s="73" t="s">
        <v>586</v>
      </c>
      <c r="H508" s="134"/>
      <c r="I508" s="125"/>
      <c r="J508" s="113"/>
      <c r="K508" s="130"/>
      <c r="L508" s="136"/>
      <c r="M508" s="125"/>
      <c r="N508" s="113"/>
      <c r="O508" s="88"/>
      <c r="P508" s="158"/>
      <c r="Q508" s="89"/>
    </row>
    <row r="509" spans="1:17" x14ac:dyDescent="0.25">
      <c r="A509" s="130" t="str">
        <f t="shared" si="140"/>
        <v>P</v>
      </c>
      <c r="B509" s="130" t="str">
        <f t="shared" si="141"/>
        <v>B</v>
      </c>
      <c r="C509" s="130">
        <f t="shared" si="142"/>
        <v>6</v>
      </c>
      <c r="D509" s="130" t="str">
        <f t="shared" si="143"/>
        <v>001</v>
      </c>
      <c r="E509" s="136"/>
      <c r="F509" s="130" t="s">
        <v>587</v>
      </c>
      <c r="G509" s="73" t="s">
        <v>588</v>
      </c>
      <c r="H509" s="134"/>
      <c r="I509" s="125"/>
      <c r="J509" s="113"/>
      <c r="K509" s="130"/>
      <c r="L509" s="136"/>
      <c r="M509" s="125"/>
      <c r="N509" s="113"/>
      <c r="O509" s="88"/>
      <c r="P509" s="158"/>
      <c r="Q509" s="89"/>
    </row>
    <row r="510" spans="1:17" x14ac:dyDescent="0.25">
      <c r="A510" s="130" t="str">
        <f t="shared" si="140"/>
        <v>P</v>
      </c>
      <c r="B510" s="130" t="str">
        <f t="shared" si="141"/>
        <v>B</v>
      </c>
      <c r="C510" s="130">
        <f t="shared" si="142"/>
        <v>6</v>
      </c>
      <c r="D510" s="130" t="str">
        <f t="shared" si="143"/>
        <v>001</v>
      </c>
      <c r="E510" s="136"/>
      <c r="F510" s="130" t="s">
        <v>591</v>
      </c>
      <c r="G510" s="73" t="s">
        <v>592</v>
      </c>
      <c r="H510" s="134"/>
      <c r="I510" s="125"/>
      <c r="J510" s="113"/>
      <c r="K510" s="130"/>
      <c r="L510" s="136"/>
      <c r="M510" s="125"/>
      <c r="N510" s="113"/>
      <c r="O510" s="88"/>
      <c r="P510" s="158"/>
      <c r="Q510" s="89"/>
    </row>
    <row r="511" spans="1:17" x14ac:dyDescent="0.25">
      <c r="A511" s="96" t="s">
        <v>1221</v>
      </c>
      <c r="B511" s="96" t="s">
        <v>919</v>
      </c>
      <c r="C511" s="96">
        <v>6</v>
      </c>
      <c r="D511" s="97" t="s">
        <v>1222</v>
      </c>
      <c r="E511" s="98" t="s">
        <v>1618</v>
      </c>
      <c r="F511" s="122"/>
      <c r="G511" s="145" t="s">
        <v>1619</v>
      </c>
      <c r="H511" s="146"/>
      <c r="I511" s="96"/>
      <c r="J511" s="96"/>
      <c r="K511" s="96"/>
      <c r="L511" s="98"/>
      <c r="M511" s="98"/>
      <c r="N511" s="150" t="s">
        <v>1621</v>
      </c>
      <c r="O511" s="151" t="str">
        <f>CONCATENATE(I511,J511,K511,L511,M511)</f>
        <v/>
      </c>
      <c r="P511" s="151" t="str">
        <f>CONCATENATE(A511,B511,C511,D511)</f>
        <v>PC6001</v>
      </c>
      <c r="Q511" s="89"/>
    </row>
    <row r="512" spans="1:17" x14ac:dyDescent="0.25">
      <c r="A512" s="130" t="str">
        <f>$A$511</f>
        <v>P</v>
      </c>
      <c r="B512" s="130" t="str">
        <f>$B$511</f>
        <v>C</v>
      </c>
      <c r="C512" s="130">
        <f>$C$511</f>
        <v>6</v>
      </c>
      <c r="D512" s="130" t="str">
        <f>$D$511</f>
        <v>001</v>
      </c>
      <c r="E512" s="130"/>
      <c r="F512" s="130" t="s">
        <v>540</v>
      </c>
      <c r="G512" s="73" t="s">
        <v>1643</v>
      </c>
      <c r="H512" s="134"/>
      <c r="I512" s="113"/>
      <c r="J512" s="113"/>
      <c r="K512" s="130"/>
      <c r="L512" s="136"/>
      <c r="M512" s="130"/>
      <c r="N512" s="73" t="s">
        <v>1622</v>
      </c>
      <c r="O512" s="88" t="str">
        <f>CONCATENATE(I512,J512,K512,L512,M512)</f>
        <v/>
      </c>
      <c r="P512" s="88" t="str">
        <f>CONCATENATE(A512,B512,C512,D512)</f>
        <v>PC6001</v>
      </c>
      <c r="Q512" s="89"/>
    </row>
    <row r="513" spans="1:17" x14ac:dyDescent="0.25">
      <c r="A513" s="130" t="str">
        <f t="shared" ref="A513:A529" si="144">$A$511</f>
        <v>P</v>
      </c>
      <c r="B513" s="130" t="str">
        <f t="shared" ref="B513:B529" si="145">$B$511</f>
        <v>C</v>
      </c>
      <c r="C513" s="130">
        <f t="shared" ref="C513:C529" si="146">$C$511</f>
        <v>6</v>
      </c>
      <c r="D513" s="130" t="str">
        <f t="shared" ref="D513:D529" si="147">$D$511</f>
        <v>001</v>
      </c>
      <c r="E513" s="136"/>
      <c r="F513" s="130" t="s">
        <v>542</v>
      </c>
      <c r="G513" s="73" t="s">
        <v>1623</v>
      </c>
      <c r="H513" s="134"/>
      <c r="I513" s="73"/>
      <c r="J513" s="113"/>
      <c r="K513" s="130"/>
      <c r="L513" s="136"/>
      <c r="M513" s="130"/>
      <c r="N513" s="73"/>
      <c r="O513" s="88"/>
      <c r="P513" s="158"/>
      <c r="Q513" s="89"/>
    </row>
    <row r="514" spans="1:17" x14ac:dyDescent="0.25">
      <c r="A514" s="130" t="str">
        <f t="shared" si="144"/>
        <v>P</v>
      </c>
      <c r="B514" s="130" t="str">
        <f t="shared" si="145"/>
        <v>C</v>
      </c>
      <c r="C514" s="130">
        <f t="shared" si="146"/>
        <v>6</v>
      </c>
      <c r="D514" s="130" t="str">
        <f t="shared" si="147"/>
        <v>001</v>
      </c>
      <c r="E514" s="136"/>
      <c r="F514" s="130" t="s">
        <v>544</v>
      </c>
      <c r="G514" s="73" t="s">
        <v>1624</v>
      </c>
      <c r="H514" s="134"/>
      <c r="I514" s="73"/>
      <c r="J514" s="113"/>
      <c r="K514" s="130"/>
      <c r="L514" s="136"/>
      <c r="M514" s="130"/>
      <c r="N514" s="73"/>
      <c r="O514" s="88"/>
      <c r="P514" s="158"/>
      <c r="Q514" s="89"/>
    </row>
    <row r="515" spans="1:17" x14ac:dyDescent="0.25">
      <c r="A515" s="130" t="str">
        <f t="shared" si="144"/>
        <v>P</v>
      </c>
      <c r="B515" s="130" t="str">
        <f t="shared" si="145"/>
        <v>C</v>
      </c>
      <c r="C515" s="130">
        <f t="shared" si="146"/>
        <v>6</v>
      </c>
      <c r="D515" s="130" t="str">
        <f t="shared" si="147"/>
        <v>001</v>
      </c>
      <c r="E515" s="136"/>
      <c r="F515" s="130" t="s">
        <v>546</v>
      </c>
      <c r="G515" s="73" t="s">
        <v>1625</v>
      </c>
      <c r="H515" s="134"/>
      <c r="I515" s="73"/>
      <c r="J515" s="113"/>
      <c r="K515" s="130"/>
      <c r="L515" s="136"/>
      <c r="M515" s="130"/>
      <c r="N515" s="73"/>
      <c r="O515" s="88"/>
      <c r="P515" s="158"/>
      <c r="Q515" s="89"/>
    </row>
    <row r="516" spans="1:17" x14ac:dyDescent="0.25">
      <c r="A516" s="130" t="str">
        <f t="shared" si="144"/>
        <v>P</v>
      </c>
      <c r="B516" s="130" t="str">
        <f t="shared" si="145"/>
        <v>C</v>
      </c>
      <c r="C516" s="130">
        <f t="shared" si="146"/>
        <v>6</v>
      </c>
      <c r="D516" s="130" t="str">
        <f t="shared" si="147"/>
        <v>001</v>
      </c>
      <c r="E516" s="136"/>
      <c r="F516" s="130" t="s">
        <v>548</v>
      </c>
      <c r="G516" s="73" t="s">
        <v>1644</v>
      </c>
      <c r="H516" s="134"/>
      <c r="I516" s="125"/>
      <c r="J516" s="113"/>
      <c r="K516" s="130"/>
      <c r="L516" s="136"/>
      <c r="M516" s="125"/>
      <c r="N516" s="113"/>
      <c r="O516" s="88"/>
      <c r="P516" s="158"/>
      <c r="Q516" s="89"/>
    </row>
    <row r="517" spans="1:17" x14ac:dyDescent="0.25">
      <c r="A517" s="130" t="str">
        <f t="shared" si="144"/>
        <v>P</v>
      </c>
      <c r="B517" s="130" t="str">
        <f t="shared" si="145"/>
        <v>C</v>
      </c>
      <c r="C517" s="130">
        <f t="shared" si="146"/>
        <v>6</v>
      </c>
      <c r="D517" s="130" t="str">
        <f t="shared" si="147"/>
        <v>001</v>
      </c>
      <c r="E517" s="136"/>
      <c r="F517" s="130" t="s">
        <v>550</v>
      </c>
      <c r="G517" s="73" t="s">
        <v>1626</v>
      </c>
      <c r="H517" s="134"/>
      <c r="I517" s="125"/>
      <c r="J517" s="113"/>
      <c r="K517" s="130"/>
      <c r="L517" s="136"/>
      <c r="M517" s="125"/>
      <c r="N517" s="113"/>
      <c r="O517" s="88"/>
      <c r="P517" s="158"/>
      <c r="Q517" s="89"/>
    </row>
    <row r="518" spans="1:17" x14ac:dyDescent="0.25">
      <c r="A518" s="130" t="str">
        <f t="shared" si="144"/>
        <v>P</v>
      </c>
      <c r="B518" s="130" t="str">
        <f t="shared" si="145"/>
        <v>C</v>
      </c>
      <c r="C518" s="130">
        <f t="shared" si="146"/>
        <v>6</v>
      </c>
      <c r="D518" s="130" t="str">
        <f t="shared" si="147"/>
        <v>001</v>
      </c>
      <c r="E518" s="136"/>
      <c r="F518" s="130" t="s">
        <v>552</v>
      </c>
      <c r="G518" s="73" t="s">
        <v>553</v>
      </c>
      <c r="H518" s="134"/>
      <c r="I518" s="125"/>
      <c r="J518" s="113"/>
      <c r="K518" s="130"/>
      <c r="L518" s="136"/>
      <c r="M518" s="125"/>
      <c r="N518" s="113"/>
      <c r="O518" s="88"/>
      <c r="P518" s="158"/>
      <c r="Q518" s="89"/>
    </row>
    <row r="519" spans="1:17" x14ac:dyDescent="0.25">
      <c r="A519" s="130" t="str">
        <f t="shared" si="144"/>
        <v>P</v>
      </c>
      <c r="B519" s="130" t="str">
        <f t="shared" si="145"/>
        <v>C</v>
      </c>
      <c r="C519" s="130">
        <f t="shared" si="146"/>
        <v>6</v>
      </c>
      <c r="D519" s="130" t="str">
        <f t="shared" si="147"/>
        <v>001</v>
      </c>
      <c r="E519" s="136"/>
      <c r="F519" s="130" t="s">
        <v>554</v>
      </c>
      <c r="G519" s="73" t="s">
        <v>555</v>
      </c>
      <c r="H519" s="134"/>
      <c r="I519" s="125"/>
      <c r="J519" s="113"/>
      <c r="K519" s="130"/>
      <c r="L519" s="136"/>
      <c r="M519" s="125"/>
      <c r="N519" s="113"/>
      <c r="O519" s="88"/>
      <c r="P519" s="158"/>
      <c r="Q519" s="89"/>
    </row>
    <row r="520" spans="1:17" x14ac:dyDescent="0.25">
      <c r="A520" s="130" t="str">
        <f t="shared" si="144"/>
        <v>P</v>
      </c>
      <c r="B520" s="130" t="str">
        <f t="shared" si="145"/>
        <v>C</v>
      </c>
      <c r="C520" s="130">
        <f t="shared" si="146"/>
        <v>6</v>
      </c>
      <c r="D520" s="130" t="str">
        <f t="shared" si="147"/>
        <v>001</v>
      </c>
      <c r="E520" s="136"/>
      <c r="F520" s="130" t="s">
        <v>556</v>
      </c>
      <c r="G520" s="73" t="s">
        <v>557</v>
      </c>
      <c r="H520" s="134"/>
      <c r="I520" s="125"/>
      <c r="J520" s="113"/>
      <c r="K520" s="130"/>
      <c r="L520" s="136"/>
      <c r="M520" s="125"/>
      <c r="N520" s="113"/>
      <c r="O520" s="88"/>
      <c r="P520" s="158"/>
      <c r="Q520" s="89"/>
    </row>
    <row r="521" spans="1:17" x14ac:dyDescent="0.25">
      <c r="A521" s="130" t="str">
        <f t="shared" si="144"/>
        <v>P</v>
      </c>
      <c r="B521" s="130" t="str">
        <f t="shared" si="145"/>
        <v>C</v>
      </c>
      <c r="C521" s="130">
        <f t="shared" si="146"/>
        <v>6</v>
      </c>
      <c r="D521" s="130" t="str">
        <f t="shared" si="147"/>
        <v>001</v>
      </c>
      <c r="E521" s="136"/>
      <c r="F521" s="130" t="s">
        <v>558</v>
      </c>
      <c r="G521" s="73" t="s">
        <v>1628</v>
      </c>
      <c r="H521" s="134"/>
      <c r="I521" s="125"/>
      <c r="J521" s="113"/>
      <c r="K521" s="130"/>
      <c r="L521" s="136"/>
      <c r="M521" s="125"/>
      <c r="N521" s="113"/>
      <c r="O521" s="88"/>
      <c r="P521" s="158"/>
      <c r="Q521" s="89"/>
    </row>
    <row r="522" spans="1:17" x14ac:dyDescent="0.25">
      <c r="A522" s="130" t="str">
        <f t="shared" si="144"/>
        <v>P</v>
      </c>
      <c r="B522" s="130" t="str">
        <f t="shared" si="145"/>
        <v>C</v>
      </c>
      <c r="C522" s="130">
        <f t="shared" si="146"/>
        <v>6</v>
      </c>
      <c r="D522" s="130" t="str">
        <f t="shared" si="147"/>
        <v>001</v>
      </c>
      <c r="E522" s="136"/>
      <c r="F522" s="130" t="s">
        <v>568</v>
      </c>
      <c r="G522" s="73" t="s">
        <v>1634</v>
      </c>
      <c r="H522" s="134"/>
      <c r="I522" s="125"/>
      <c r="J522" s="113"/>
      <c r="K522" s="130"/>
      <c r="L522" s="136"/>
      <c r="M522" s="125"/>
      <c r="N522" s="113"/>
      <c r="O522" s="88"/>
      <c r="P522" s="158"/>
      <c r="Q522" s="89"/>
    </row>
    <row r="523" spans="1:17" x14ac:dyDescent="0.25">
      <c r="A523" s="130"/>
      <c r="B523" s="130"/>
      <c r="C523" s="130"/>
      <c r="D523" s="130"/>
      <c r="E523" s="136"/>
      <c r="F523" s="130" t="s">
        <v>579</v>
      </c>
      <c r="G523" s="73" t="s">
        <v>580</v>
      </c>
      <c r="H523" s="134"/>
      <c r="I523" s="125"/>
      <c r="J523" s="113"/>
      <c r="K523" s="130"/>
      <c r="L523" s="136"/>
      <c r="M523" s="125"/>
      <c r="N523" s="113"/>
      <c r="O523" s="88"/>
      <c r="P523" s="158"/>
      <c r="Q523" s="89"/>
    </row>
    <row r="524" spans="1:17" x14ac:dyDescent="0.25">
      <c r="A524" s="130" t="str">
        <f t="shared" si="144"/>
        <v>P</v>
      </c>
      <c r="B524" s="130" t="str">
        <f t="shared" si="145"/>
        <v>C</v>
      </c>
      <c r="C524" s="130">
        <f t="shared" si="146"/>
        <v>6</v>
      </c>
      <c r="D524" s="130" t="str">
        <f t="shared" si="147"/>
        <v>001</v>
      </c>
      <c r="E524" s="136"/>
      <c r="F524" s="130" t="s">
        <v>581</v>
      </c>
      <c r="G524" s="73" t="s">
        <v>582</v>
      </c>
      <c r="H524" s="134"/>
      <c r="I524" s="126"/>
      <c r="J524" s="136"/>
      <c r="K524" s="130"/>
      <c r="L524" s="136"/>
      <c r="M524" s="125"/>
      <c r="N524" s="113"/>
      <c r="O524" s="88"/>
      <c r="P524" s="158"/>
      <c r="Q524" s="89"/>
    </row>
    <row r="525" spans="1:17" x14ac:dyDescent="0.25">
      <c r="A525" s="130" t="str">
        <f t="shared" si="144"/>
        <v>P</v>
      </c>
      <c r="B525" s="130" t="str">
        <f t="shared" si="145"/>
        <v>C</v>
      </c>
      <c r="C525" s="130">
        <f t="shared" si="146"/>
        <v>6</v>
      </c>
      <c r="D525" s="130" t="str">
        <f t="shared" si="147"/>
        <v>001</v>
      </c>
      <c r="E525" s="136"/>
      <c r="F525" s="130" t="s">
        <v>583</v>
      </c>
      <c r="G525" s="73" t="s">
        <v>584</v>
      </c>
      <c r="H525" s="134"/>
      <c r="I525" s="136"/>
      <c r="J525" s="136"/>
      <c r="K525" s="130"/>
      <c r="L525" s="136"/>
      <c r="M525" s="125"/>
      <c r="N525" s="113"/>
      <c r="O525" s="88"/>
      <c r="P525" s="158"/>
      <c r="Q525" s="89"/>
    </row>
    <row r="526" spans="1:17" x14ac:dyDescent="0.25">
      <c r="A526" s="130" t="str">
        <f t="shared" si="144"/>
        <v>P</v>
      </c>
      <c r="B526" s="130" t="str">
        <f t="shared" si="145"/>
        <v>C</v>
      </c>
      <c r="C526" s="130">
        <f t="shared" si="146"/>
        <v>6</v>
      </c>
      <c r="D526" s="130" t="str">
        <f t="shared" si="147"/>
        <v>001</v>
      </c>
      <c r="E526" s="136"/>
      <c r="F526" s="130" t="s">
        <v>585</v>
      </c>
      <c r="G526" s="73" t="s">
        <v>586</v>
      </c>
      <c r="H526" s="134"/>
      <c r="I526" s="136"/>
      <c r="J526" s="136"/>
      <c r="K526" s="130"/>
      <c r="L526" s="136"/>
      <c r="M526" s="125"/>
      <c r="N526" s="113"/>
      <c r="O526" s="88"/>
      <c r="P526" s="158"/>
      <c r="Q526" s="89"/>
    </row>
    <row r="527" spans="1:17" x14ac:dyDescent="0.25">
      <c r="A527" s="130" t="str">
        <f t="shared" si="144"/>
        <v>P</v>
      </c>
      <c r="B527" s="130" t="str">
        <f t="shared" si="145"/>
        <v>C</v>
      </c>
      <c r="C527" s="130">
        <f t="shared" si="146"/>
        <v>6</v>
      </c>
      <c r="D527" s="130" t="str">
        <f t="shared" si="147"/>
        <v>001</v>
      </c>
      <c r="E527" s="136"/>
      <c r="F527" s="130" t="s">
        <v>587</v>
      </c>
      <c r="G527" s="73" t="s">
        <v>588</v>
      </c>
      <c r="H527" s="134"/>
      <c r="I527" s="136"/>
      <c r="J527" s="136"/>
      <c r="K527" s="130"/>
      <c r="L527" s="136"/>
      <c r="M527" s="125"/>
      <c r="N527" s="113"/>
      <c r="O527" s="88"/>
      <c r="P527" s="158"/>
      <c r="Q527" s="89"/>
    </row>
    <row r="528" spans="1:17" x14ac:dyDescent="0.25">
      <c r="A528" s="130" t="str">
        <f t="shared" si="144"/>
        <v>P</v>
      </c>
      <c r="B528" s="130" t="str">
        <f t="shared" si="145"/>
        <v>C</v>
      </c>
      <c r="C528" s="130">
        <f t="shared" si="146"/>
        <v>6</v>
      </c>
      <c r="D528" s="130" t="str">
        <f t="shared" si="147"/>
        <v>001</v>
      </c>
      <c r="E528" s="136"/>
      <c r="F528" s="130" t="s">
        <v>589</v>
      </c>
      <c r="G528" s="73" t="s">
        <v>590</v>
      </c>
      <c r="H528" s="134"/>
      <c r="I528" s="136"/>
      <c r="J528" s="136"/>
      <c r="K528" s="130"/>
      <c r="L528" s="136"/>
      <c r="M528" s="125"/>
      <c r="N528" s="113"/>
      <c r="O528" s="88"/>
      <c r="P528" s="158"/>
      <c r="Q528" s="89"/>
    </row>
    <row r="529" spans="1:17" x14ac:dyDescent="0.25">
      <c r="A529" s="130" t="str">
        <f t="shared" si="144"/>
        <v>P</v>
      </c>
      <c r="B529" s="130" t="str">
        <f t="shared" si="145"/>
        <v>C</v>
      </c>
      <c r="C529" s="130">
        <f t="shared" si="146"/>
        <v>6</v>
      </c>
      <c r="D529" s="130" t="str">
        <f t="shared" si="147"/>
        <v>001</v>
      </c>
      <c r="E529" s="136"/>
      <c r="F529" s="130" t="s">
        <v>591</v>
      </c>
      <c r="G529" s="73" t="s">
        <v>592</v>
      </c>
      <c r="H529" s="134"/>
      <c r="I529" s="136"/>
      <c r="J529" s="136"/>
      <c r="K529" s="130"/>
      <c r="L529" s="136"/>
      <c r="M529" s="125"/>
      <c r="N529" s="113"/>
      <c r="O529" s="88"/>
      <c r="P529" s="158"/>
      <c r="Q529" s="89"/>
    </row>
    <row r="530" spans="1:17" x14ac:dyDescent="0.25">
      <c r="A530" s="130"/>
      <c r="B530" s="130"/>
      <c r="C530" s="130"/>
      <c r="D530" s="130"/>
      <c r="E530" s="136"/>
      <c r="F530" s="134"/>
      <c r="G530" s="73"/>
      <c r="H530" s="134"/>
      <c r="I530" s="136"/>
      <c r="J530" s="136"/>
      <c r="K530" s="130"/>
      <c r="L530" s="136"/>
      <c r="M530" s="125"/>
      <c r="N530" s="113"/>
      <c r="O530" s="88"/>
      <c r="P530" s="88"/>
      <c r="Q530" s="89"/>
    </row>
    <row r="531" spans="1:17" x14ac:dyDescent="0.25">
      <c r="A531" s="104"/>
      <c r="B531" s="104"/>
      <c r="C531" s="104"/>
      <c r="D531" s="104"/>
      <c r="E531" s="105"/>
      <c r="F531" s="106"/>
      <c r="G531" s="160" t="s">
        <v>294</v>
      </c>
      <c r="H531" s="108"/>
      <c r="I531" s="126"/>
      <c r="J531" s="126"/>
      <c r="K531" s="104"/>
      <c r="L531" s="126"/>
      <c r="M531" s="125"/>
      <c r="N531" s="113"/>
      <c r="O531" s="88"/>
      <c r="P531" s="88"/>
      <c r="Q531" s="89"/>
    </row>
  </sheetData>
  <mergeCells count="9">
    <mergeCell ref="A221:N221"/>
    <mergeCell ref="A232:N232"/>
    <mergeCell ref="A321:G321"/>
    <mergeCell ref="A1:D1"/>
    <mergeCell ref="E1:G1"/>
    <mergeCell ref="H1:O1"/>
    <mergeCell ref="H3:O3"/>
    <mergeCell ref="A4:P4"/>
    <mergeCell ref="A121:N121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3"/>
  <sheetViews>
    <sheetView topLeftCell="A7" workbookViewId="0">
      <selection activeCell="I19" sqref="I19"/>
    </sheetView>
  </sheetViews>
  <sheetFormatPr defaultRowHeight="15" x14ac:dyDescent="0.25"/>
  <cols>
    <col min="3" max="4" width="4.7109375" customWidth="1"/>
    <col min="5" max="5" width="5" customWidth="1"/>
    <col min="6" max="6" width="6.42578125" customWidth="1"/>
    <col min="9" max="9" width="37.28515625" customWidth="1"/>
  </cols>
  <sheetData>
    <row r="1" spans="2:10" x14ac:dyDescent="0.25">
      <c r="B1" s="360" t="s">
        <v>1645</v>
      </c>
      <c r="C1" s="361"/>
      <c r="D1" s="361"/>
      <c r="E1" s="361"/>
      <c r="F1" s="361"/>
      <c r="G1" s="361"/>
      <c r="H1" s="361"/>
      <c r="I1" s="361"/>
      <c r="J1" s="361"/>
    </row>
    <row r="2" spans="2:10" x14ac:dyDescent="0.25">
      <c r="B2" s="361"/>
      <c r="C2" s="361"/>
      <c r="D2" s="361"/>
      <c r="E2" s="361"/>
      <c r="F2" s="361"/>
      <c r="G2" s="361"/>
      <c r="H2" s="361"/>
      <c r="I2" s="361"/>
      <c r="J2" s="361"/>
    </row>
    <row r="3" spans="2:10" ht="88.5" x14ac:dyDescent="0.25">
      <c r="B3" s="161"/>
      <c r="C3" s="161" t="s">
        <v>1646</v>
      </c>
      <c r="D3" s="161" t="s">
        <v>1207</v>
      </c>
      <c r="E3" s="161" t="s">
        <v>1647</v>
      </c>
      <c r="F3" s="161" t="s">
        <v>1648</v>
      </c>
      <c r="G3" s="161" t="s">
        <v>1649</v>
      </c>
      <c r="H3" s="161" t="s">
        <v>1650</v>
      </c>
      <c r="I3" s="161" t="s">
        <v>1651</v>
      </c>
      <c r="J3" s="161" t="s">
        <v>1652</v>
      </c>
    </row>
    <row r="4" spans="2:10" x14ac:dyDescent="0.25">
      <c r="B4" s="162"/>
      <c r="C4" s="162"/>
      <c r="D4" s="162"/>
      <c r="E4" s="162"/>
      <c r="F4" s="162"/>
      <c r="G4" s="162"/>
      <c r="H4" s="162"/>
      <c r="I4" s="162"/>
      <c r="J4" s="162"/>
    </row>
    <row r="5" spans="2:10" x14ac:dyDescent="0.25">
      <c r="B5" s="163"/>
      <c r="C5" s="164"/>
      <c r="D5" s="164"/>
      <c r="E5" s="163"/>
      <c r="F5" s="163"/>
      <c r="G5" s="163" t="s">
        <v>1653</v>
      </c>
      <c r="H5" s="163"/>
      <c r="I5" s="163" t="s">
        <v>1654</v>
      </c>
      <c r="J5" s="165" t="s">
        <v>1655</v>
      </c>
    </row>
    <row r="6" spans="2:10" x14ac:dyDescent="0.25">
      <c r="B6" s="166" t="s">
        <v>842</v>
      </c>
      <c r="C6" s="42" t="s">
        <v>1221</v>
      </c>
      <c r="D6" s="104" t="s">
        <v>856</v>
      </c>
      <c r="E6" s="104">
        <v>1</v>
      </c>
      <c r="F6" s="124" t="s">
        <v>1222</v>
      </c>
      <c r="G6" s="105" t="s">
        <v>1223</v>
      </c>
      <c r="H6" s="104" t="str">
        <f>CONCATENATE(C6,D6,E6,F6)</f>
        <v>PA1001</v>
      </c>
      <c r="I6" s="43" t="s">
        <v>304</v>
      </c>
      <c r="J6" s="167" t="s">
        <v>1225</v>
      </c>
    </row>
    <row r="7" spans="2:10" x14ac:dyDescent="0.25">
      <c r="B7" s="166"/>
      <c r="C7" s="42" t="s">
        <v>1221</v>
      </c>
      <c r="D7" s="104" t="s">
        <v>856</v>
      </c>
      <c r="E7" s="104">
        <v>1</v>
      </c>
      <c r="F7" s="124" t="s">
        <v>1246</v>
      </c>
      <c r="G7" s="105" t="s">
        <v>1247</v>
      </c>
      <c r="H7" s="104" t="str">
        <f t="shared" ref="H7:H84" si="0">CONCATENATE(C7,D7,E7,F7)</f>
        <v>PA1002</v>
      </c>
      <c r="I7" s="168" t="s">
        <v>347</v>
      </c>
      <c r="J7" s="167" t="s">
        <v>1249</v>
      </c>
    </row>
    <row r="8" spans="2:10" x14ac:dyDescent="0.25">
      <c r="B8" s="166"/>
      <c r="C8" s="50" t="s">
        <v>1221</v>
      </c>
      <c r="D8" s="125" t="s">
        <v>856</v>
      </c>
      <c r="E8" s="125">
        <v>1</v>
      </c>
      <c r="F8" s="129" t="s">
        <v>1258</v>
      </c>
      <c r="G8" s="126" t="s">
        <v>1259</v>
      </c>
      <c r="H8" s="104" t="str">
        <f t="shared" si="0"/>
        <v>PA1003</v>
      </c>
      <c r="I8" s="169" t="s">
        <v>361</v>
      </c>
      <c r="J8" s="128" t="s">
        <v>1261</v>
      </c>
    </row>
    <row r="9" spans="2:10" x14ac:dyDescent="0.25">
      <c r="B9" s="166"/>
      <c r="C9" s="50" t="s">
        <v>1221</v>
      </c>
      <c r="D9" s="125" t="s">
        <v>856</v>
      </c>
      <c r="E9" s="125">
        <v>1</v>
      </c>
      <c r="F9" s="129" t="s">
        <v>1275</v>
      </c>
      <c r="G9" s="126" t="s">
        <v>1276</v>
      </c>
      <c r="H9" s="104" t="str">
        <f t="shared" si="0"/>
        <v>PA1004</v>
      </c>
      <c r="I9" s="169" t="s">
        <v>385</v>
      </c>
      <c r="J9" s="128" t="s">
        <v>1278</v>
      </c>
    </row>
    <row r="10" spans="2:10" x14ac:dyDescent="0.25">
      <c r="B10" s="166"/>
      <c r="C10" s="50" t="s">
        <v>1221</v>
      </c>
      <c r="D10" s="125" t="s">
        <v>856</v>
      </c>
      <c r="E10" s="125">
        <v>1</v>
      </c>
      <c r="F10" s="129" t="s">
        <v>1282</v>
      </c>
      <c r="G10" s="126" t="s">
        <v>1283</v>
      </c>
      <c r="H10" s="104" t="str">
        <f t="shared" si="0"/>
        <v>PA1005</v>
      </c>
      <c r="I10" s="169" t="s">
        <v>389</v>
      </c>
      <c r="J10" s="128" t="s">
        <v>1285</v>
      </c>
    </row>
    <row r="11" spans="2:10" x14ac:dyDescent="0.25">
      <c r="B11" s="166"/>
      <c r="C11" s="50" t="s">
        <v>1221</v>
      </c>
      <c r="D11" s="125" t="s">
        <v>856</v>
      </c>
      <c r="E11" s="125">
        <v>1</v>
      </c>
      <c r="F11" s="129" t="s">
        <v>1291</v>
      </c>
      <c r="G11" s="126" t="s">
        <v>1292</v>
      </c>
      <c r="H11" s="104" t="str">
        <f t="shared" si="0"/>
        <v>PA1006</v>
      </c>
      <c r="I11" s="169" t="s">
        <v>395</v>
      </c>
      <c r="J11" s="128" t="s">
        <v>1294</v>
      </c>
    </row>
    <row r="12" spans="2:10" x14ac:dyDescent="0.25">
      <c r="B12" s="166"/>
      <c r="C12" s="50" t="s">
        <v>1221</v>
      </c>
      <c r="D12" s="125" t="s">
        <v>856</v>
      </c>
      <c r="E12" s="125">
        <v>1</v>
      </c>
      <c r="F12" s="129" t="s">
        <v>1298</v>
      </c>
      <c r="G12" s="126" t="s">
        <v>1299</v>
      </c>
      <c r="H12" s="104" t="str">
        <f t="shared" si="0"/>
        <v>PA1007</v>
      </c>
      <c r="I12" s="44" t="s">
        <v>1656</v>
      </c>
      <c r="J12" s="128" t="s">
        <v>1301</v>
      </c>
    </row>
    <row r="13" spans="2:10" x14ac:dyDescent="0.25">
      <c r="B13" s="166"/>
      <c r="C13" s="50" t="s">
        <v>1221</v>
      </c>
      <c r="D13" s="125" t="s">
        <v>856</v>
      </c>
      <c r="E13" s="125">
        <v>1</v>
      </c>
      <c r="F13" s="129" t="s">
        <v>1310</v>
      </c>
      <c r="G13" s="126" t="s">
        <v>1311</v>
      </c>
      <c r="H13" s="104" t="str">
        <f t="shared" si="0"/>
        <v>PA1008</v>
      </c>
      <c r="I13" s="57" t="s">
        <v>409</v>
      </c>
      <c r="J13" s="128" t="s">
        <v>1313</v>
      </c>
    </row>
    <row r="14" spans="2:10" x14ac:dyDescent="0.25">
      <c r="B14" s="166"/>
      <c r="C14" s="50" t="s">
        <v>1221</v>
      </c>
      <c r="D14" s="125" t="s">
        <v>856</v>
      </c>
      <c r="E14" s="125">
        <v>1</v>
      </c>
      <c r="F14" s="129" t="s">
        <v>1318</v>
      </c>
      <c r="G14" s="126" t="s">
        <v>1319</v>
      </c>
      <c r="H14" s="104" t="str">
        <f t="shared" si="0"/>
        <v>PA1009</v>
      </c>
      <c r="I14" s="169" t="s">
        <v>415</v>
      </c>
      <c r="J14" s="128" t="s">
        <v>1321</v>
      </c>
    </row>
    <row r="15" spans="2:10" x14ac:dyDescent="0.25">
      <c r="B15" s="166"/>
      <c r="C15" s="50" t="s">
        <v>1221</v>
      </c>
      <c r="D15" s="125" t="s">
        <v>856</v>
      </c>
      <c r="E15" s="125">
        <v>1</v>
      </c>
      <c r="F15" s="129" t="s">
        <v>1323</v>
      </c>
      <c r="G15" s="126" t="s">
        <v>1324</v>
      </c>
      <c r="H15" s="104" t="str">
        <f t="shared" si="0"/>
        <v>PA1012</v>
      </c>
      <c r="I15" s="169" t="s">
        <v>421</v>
      </c>
      <c r="J15" s="128" t="s">
        <v>1326</v>
      </c>
    </row>
    <row r="16" spans="2:10" x14ac:dyDescent="0.25">
      <c r="B16" s="166"/>
      <c r="C16" s="50" t="s">
        <v>1221</v>
      </c>
      <c r="D16" s="125" t="s">
        <v>856</v>
      </c>
      <c r="E16" s="125">
        <v>1</v>
      </c>
      <c r="F16" s="129" t="s">
        <v>1328</v>
      </c>
      <c r="G16" s="126" t="s">
        <v>1329</v>
      </c>
      <c r="H16" s="104" t="str">
        <f>CONCATENATE(C16,D16,E16,F16)</f>
        <v>PA1013</v>
      </c>
      <c r="I16" s="169" t="s">
        <v>1339</v>
      </c>
      <c r="J16" s="128" t="s">
        <v>1331</v>
      </c>
    </row>
    <row r="17" spans="2:10" x14ac:dyDescent="0.25">
      <c r="B17" s="166" t="s">
        <v>843</v>
      </c>
      <c r="C17" s="46" t="s">
        <v>1221</v>
      </c>
      <c r="D17" s="130" t="s">
        <v>857</v>
      </c>
      <c r="E17" s="130">
        <v>1</v>
      </c>
      <c r="F17" s="140" t="s">
        <v>1222</v>
      </c>
      <c r="G17" s="136" t="s">
        <v>1223</v>
      </c>
      <c r="H17" s="130" t="str">
        <f t="shared" si="0"/>
        <v>PB1001</v>
      </c>
      <c r="I17" s="60" t="s">
        <v>304</v>
      </c>
      <c r="J17" s="167" t="s">
        <v>1225</v>
      </c>
    </row>
    <row r="18" spans="2:10" x14ac:dyDescent="0.25">
      <c r="B18" s="166"/>
      <c r="C18" s="46" t="s">
        <v>1221</v>
      </c>
      <c r="D18" s="130" t="s">
        <v>857</v>
      </c>
      <c r="E18" s="130">
        <v>1</v>
      </c>
      <c r="F18" s="140" t="s">
        <v>1246</v>
      </c>
      <c r="G18" s="136" t="s">
        <v>1247</v>
      </c>
      <c r="H18" s="130" t="str">
        <f t="shared" si="0"/>
        <v>PB1002</v>
      </c>
      <c r="I18" s="168" t="s">
        <v>347</v>
      </c>
      <c r="J18" s="167" t="s">
        <v>1249</v>
      </c>
    </row>
    <row r="19" spans="2:10" x14ac:dyDescent="0.25">
      <c r="B19" s="166"/>
      <c r="C19" s="50" t="s">
        <v>1221</v>
      </c>
      <c r="D19" s="125" t="s">
        <v>857</v>
      </c>
      <c r="E19" s="125">
        <v>1</v>
      </c>
      <c r="F19" s="129" t="s">
        <v>1258</v>
      </c>
      <c r="G19" s="126" t="s">
        <v>1259</v>
      </c>
      <c r="H19" s="104" t="str">
        <f t="shared" si="0"/>
        <v>PB1003</v>
      </c>
      <c r="I19" s="169" t="s">
        <v>361</v>
      </c>
      <c r="J19" s="128" t="s">
        <v>1261</v>
      </c>
    </row>
    <row r="20" spans="2:10" x14ac:dyDescent="0.25">
      <c r="B20" s="166"/>
      <c r="C20" s="46" t="s">
        <v>1221</v>
      </c>
      <c r="D20" s="130" t="s">
        <v>857</v>
      </c>
      <c r="E20" s="130">
        <v>1</v>
      </c>
      <c r="F20" s="140" t="s">
        <v>1328</v>
      </c>
      <c r="G20" s="136" t="s">
        <v>1329</v>
      </c>
      <c r="H20" s="130" t="str">
        <f t="shared" si="0"/>
        <v>PB1013</v>
      </c>
      <c r="I20" s="168" t="s">
        <v>1339</v>
      </c>
      <c r="J20" s="128" t="s">
        <v>1331</v>
      </c>
    </row>
    <row r="21" spans="2:10" x14ac:dyDescent="0.25">
      <c r="B21" s="166" t="s">
        <v>844</v>
      </c>
      <c r="C21" s="46" t="s">
        <v>1221</v>
      </c>
      <c r="D21" s="130" t="s">
        <v>919</v>
      </c>
      <c r="E21" s="130">
        <v>1</v>
      </c>
      <c r="F21" s="140" t="s">
        <v>1222</v>
      </c>
      <c r="G21" s="136" t="s">
        <v>1223</v>
      </c>
      <c r="H21" s="130" t="str">
        <f t="shared" si="0"/>
        <v>PC1001</v>
      </c>
      <c r="I21" s="60" t="s">
        <v>304</v>
      </c>
      <c r="J21" s="167" t="s">
        <v>1225</v>
      </c>
    </row>
    <row r="22" spans="2:10" x14ac:dyDescent="0.25">
      <c r="B22" s="166"/>
      <c r="C22" s="46" t="s">
        <v>1221</v>
      </c>
      <c r="D22" s="130" t="s">
        <v>919</v>
      </c>
      <c r="E22" s="130">
        <v>1</v>
      </c>
      <c r="F22" s="140" t="s">
        <v>1328</v>
      </c>
      <c r="G22" s="136" t="s">
        <v>1329</v>
      </c>
      <c r="H22" s="130" t="str">
        <f t="shared" si="0"/>
        <v>PC1013</v>
      </c>
      <c r="I22" s="168" t="s">
        <v>1339</v>
      </c>
      <c r="J22" s="128" t="s">
        <v>1331</v>
      </c>
    </row>
    <row r="23" spans="2:10" x14ac:dyDescent="0.25">
      <c r="B23" s="170"/>
      <c r="C23" s="34"/>
      <c r="D23" s="171"/>
      <c r="E23" s="171"/>
      <c r="F23" s="172"/>
      <c r="G23" s="173" t="s">
        <v>1657</v>
      </c>
      <c r="H23" s="171" t="str">
        <f t="shared" si="0"/>
        <v/>
      </c>
      <c r="I23" s="174" t="s">
        <v>1658</v>
      </c>
      <c r="J23" s="175" t="s">
        <v>1659</v>
      </c>
    </row>
    <row r="24" spans="2:10" x14ac:dyDescent="0.25">
      <c r="B24" s="166" t="s">
        <v>842</v>
      </c>
      <c r="C24" s="46" t="s">
        <v>1221</v>
      </c>
      <c r="D24" s="130" t="s">
        <v>856</v>
      </c>
      <c r="E24" s="130">
        <v>2</v>
      </c>
      <c r="F24" s="140" t="s">
        <v>1222</v>
      </c>
      <c r="G24" s="136" t="s">
        <v>1344</v>
      </c>
      <c r="H24" s="104" t="str">
        <f t="shared" si="0"/>
        <v>PA2001</v>
      </c>
      <c r="I24" s="61" t="s">
        <v>427</v>
      </c>
      <c r="J24" s="134" t="s">
        <v>1345</v>
      </c>
    </row>
    <row r="25" spans="2:10" x14ac:dyDescent="0.25">
      <c r="B25" s="166"/>
      <c r="C25" s="46" t="s">
        <v>1221</v>
      </c>
      <c r="D25" s="130" t="s">
        <v>856</v>
      </c>
      <c r="E25" s="130">
        <v>2</v>
      </c>
      <c r="F25" s="140" t="s">
        <v>1246</v>
      </c>
      <c r="G25" s="136" t="s">
        <v>1353</v>
      </c>
      <c r="H25" s="104" t="str">
        <f t="shared" si="0"/>
        <v>PA2002</v>
      </c>
      <c r="I25" s="61" t="s">
        <v>436</v>
      </c>
      <c r="J25" s="134" t="s">
        <v>1355</v>
      </c>
    </row>
    <row r="26" spans="2:10" x14ac:dyDescent="0.25">
      <c r="B26" s="166"/>
      <c r="C26" s="46" t="s">
        <v>1221</v>
      </c>
      <c r="D26" s="130" t="s">
        <v>856</v>
      </c>
      <c r="E26" s="130">
        <v>2</v>
      </c>
      <c r="F26" s="140" t="s">
        <v>1258</v>
      </c>
      <c r="G26" s="136" t="s">
        <v>1358</v>
      </c>
      <c r="H26" s="104" t="str">
        <f t="shared" si="0"/>
        <v>PA2003</v>
      </c>
      <c r="I26" s="61" t="s">
        <v>440</v>
      </c>
      <c r="J26" s="134" t="s">
        <v>1247</v>
      </c>
    </row>
    <row r="27" spans="2:10" x14ac:dyDescent="0.25">
      <c r="B27" s="166"/>
      <c r="C27" s="46" t="s">
        <v>1221</v>
      </c>
      <c r="D27" s="130" t="s">
        <v>856</v>
      </c>
      <c r="E27" s="130">
        <v>2</v>
      </c>
      <c r="F27" s="140" t="s">
        <v>1275</v>
      </c>
      <c r="G27" s="136" t="s">
        <v>1373</v>
      </c>
      <c r="H27" s="104" t="str">
        <f t="shared" si="0"/>
        <v>PA2004</v>
      </c>
      <c r="I27" s="61" t="s">
        <v>454</v>
      </c>
      <c r="J27" s="134" t="s">
        <v>1375</v>
      </c>
    </row>
    <row r="28" spans="2:10" ht="30" x14ac:dyDescent="0.25">
      <c r="B28" s="166"/>
      <c r="C28" s="46" t="s">
        <v>1221</v>
      </c>
      <c r="D28" s="130" t="s">
        <v>856</v>
      </c>
      <c r="E28" s="130">
        <v>2</v>
      </c>
      <c r="F28" s="140" t="s">
        <v>1282</v>
      </c>
      <c r="G28" s="136" t="s">
        <v>1378</v>
      </c>
      <c r="H28" s="104" t="str">
        <f t="shared" si="0"/>
        <v>PA2005</v>
      </c>
      <c r="I28" s="61" t="s">
        <v>476</v>
      </c>
      <c r="J28" s="134" t="s">
        <v>1380</v>
      </c>
    </row>
    <row r="29" spans="2:10" x14ac:dyDescent="0.25">
      <c r="B29" s="166"/>
      <c r="C29" s="46" t="s">
        <v>1221</v>
      </c>
      <c r="D29" s="130" t="s">
        <v>856</v>
      </c>
      <c r="E29" s="130">
        <v>2</v>
      </c>
      <c r="F29" s="140" t="s">
        <v>1291</v>
      </c>
      <c r="G29" s="136" t="s">
        <v>1391</v>
      </c>
      <c r="H29" s="104" t="str">
        <f t="shared" si="0"/>
        <v>PA2006</v>
      </c>
      <c r="I29" s="61" t="s">
        <v>488</v>
      </c>
      <c r="J29" s="134" t="s">
        <v>1283</v>
      </c>
    </row>
    <row r="30" spans="2:10" x14ac:dyDescent="0.25">
      <c r="B30" s="166"/>
      <c r="C30" s="46" t="s">
        <v>1221</v>
      </c>
      <c r="D30" s="130" t="s">
        <v>856</v>
      </c>
      <c r="E30" s="130">
        <v>2</v>
      </c>
      <c r="F30" s="140" t="s">
        <v>1298</v>
      </c>
      <c r="G30" s="136" t="s">
        <v>1394</v>
      </c>
      <c r="H30" s="104" t="str">
        <f t="shared" si="0"/>
        <v>PA2007</v>
      </c>
      <c r="I30" s="61" t="s">
        <v>494</v>
      </c>
      <c r="J30" s="134" t="s">
        <v>1396</v>
      </c>
    </row>
    <row r="31" spans="2:10" x14ac:dyDescent="0.25">
      <c r="B31" s="166"/>
      <c r="C31" s="46" t="s">
        <v>1221</v>
      </c>
      <c r="D31" s="130" t="s">
        <v>856</v>
      </c>
      <c r="E31" s="130">
        <v>2</v>
      </c>
      <c r="F31" s="140" t="s">
        <v>1310</v>
      </c>
      <c r="G31" s="136" t="s">
        <v>1402</v>
      </c>
      <c r="H31" s="104" t="str">
        <f t="shared" si="0"/>
        <v>PA2008</v>
      </c>
      <c r="I31" s="61" t="s">
        <v>1660</v>
      </c>
      <c r="J31" s="134" t="s">
        <v>1404</v>
      </c>
    </row>
    <row r="32" spans="2:10" x14ac:dyDescent="0.25">
      <c r="B32" s="166"/>
      <c r="C32" s="46" t="s">
        <v>1221</v>
      </c>
      <c r="D32" s="130" t="s">
        <v>856</v>
      </c>
      <c r="E32" s="130">
        <v>2</v>
      </c>
      <c r="F32" s="140" t="s">
        <v>1318</v>
      </c>
      <c r="G32" s="136" t="s">
        <v>1412</v>
      </c>
      <c r="H32" s="104" t="str">
        <f t="shared" si="0"/>
        <v>PA2009</v>
      </c>
      <c r="I32" s="73" t="s">
        <v>1416</v>
      </c>
      <c r="J32" s="134" t="s">
        <v>1414</v>
      </c>
    </row>
    <row r="33" spans="2:11" x14ac:dyDescent="0.25">
      <c r="B33" s="166"/>
      <c r="C33" s="46" t="s">
        <v>1221</v>
      </c>
      <c r="D33" s="130" t="s">
        <v>856</v>
      </c>
      <c r="E33" s="130">
        <v>2</v>
      </c>
      <c r="F33" s="140" t="s">
        <v>1323</v>
      </c>
      <c r="G33" s="136" t="s">
        <v>1417</v>
      </c>
      <c r="H33" s="104" t="str">
        <f t="shared" si="0"/>
        <v>PA2012</v>
      </c>
      <c r="I33" s="168" t="s">
        <v>1661</v>
      </c>
      <c r="J33" s="134" t="s">
        <v>1419</v>
      </c>
    </row>
    <row r="34" spans="2:11" x14ac:dyDescent="0.25">
      <c r="B34" s="166" t="s">
        <v>843</v>
      </c>
      <c r="C34" s="46" t="s">
        <v>1221</v>
      </c>
      <c r="D34" s="130" t="s">
        <v>857</v>
      </c>
      <c r="E34" s="130">
        <v>2</v>
      </c>
      <c r="F34" s="140" t="s">
        <v>1246</v>
      </c>
      <c r="G34" s="136" t="s">
        <v>1353</v>
      </c>
      <c r="H34" s="104" t="str">
        <f t="shared" si="0"/>
        <v>PB2002</v>
      </c>
      <c r="I34" s="131" t="s">
        <v>436</v>
      </c>
      <c r="J34" s="134" t="s">
        <v>1355</v>
      </c>
    </row>
    <row r="35" spans="2:11" ht="30" x14ac:dyDescent="0.25">
      <c r="B35" s="166"/>
      <c r="C35" s="46" t="s">
        <v>1221</v>
      </c>
      <c r="D35" s="130" t="s">
        <v>857</v>
      </c>
      <c r="E35" s="130">
        <v>2</v>
      </c>
      <c r="F35" s="140" t="s">
        <v>1282</v>
      </c>
      <c r="G35" s="136" t="s">
        <v>1378</v>
      </c>
      <c r="H35" s="104" t="str">
        <f t="shared" si="0"/>
        <v>PB2005</v>
      </c>
      <c r="I35" s="61" t="s">
        <v>476</v>
      </c>
      <c r="J35" s="134" t="s">
        <v>1380</v>
      </c>
    </row>
    <row r="36" spans="2:11" x14ac:dyDescent="0.25">
      <c r="B36" s="166"/>
      <c r="C36" s="46" t="s">
        <v>1221</v>
      </c>
      <c r="D36" s="130" t="s">
        <v>857</v>
      </c>
      <c r="E36" s="130">
        <v>2</v>
      </c>
      <c r="F36" s="140" t="s">
        <v>1323</v>
      </c>
      <c r="G36" s="136" t="s">
        <v>1417</v>
      </c>
      <c r="H36" s="104" t="str">
        <f>CONCATENATE(C36,D36,E36,F36)</f>
        <v>PB2012</v>
      </c>
      <c r="I36" s="168" t="s">
        <v>1661</v>
      </c>
      <c r="J36" s="134" t="s">
        <v>1419</v>
      </c>
    </row>
    <row r="37" spans="2:11" x14ac:dyDescent="0.25">
      <c r="B37" s="166" t="s">
        <v>844</v>
      </c>
      <c r="C37" s="46"/>
      <c r="D37" s="130"/>
      <c r="E37" s="130"/>
      <c r="F37" s="140"/>
      <c r="G37" s="136"/>
      <c r="H37" s="104"/>
      <c r="I37" s="131" t="s">
        <v>1662</v>
      </c>
      <c r="J37" s="134"/>
    </row>
    <row r="38" spans="2:11" x14ac:dyDescent="0.25">
      <c r="B38" s="170"/>
      <c r="C38" s="34"/>
      <c r="D38" s="171"/>
      <c r="E38" s="171"/>
      <c r="F38" s="172"/>
      <c r="G38" s="173" t="s">
        <v>1663</v>
      </c>
      <c r="H38" s="171" t="str">
        <f t="shared" si="0"/>
        <v/>
      </c>
      <c r="I38" s="174" t="s">
        <v>1427</v>
      </c>
      <c r="J38" s="175" t="s">
        <v>1664</v>
      </c>
    </row>
    <row r="39" spans="2:11" x14ac:dyDescent="0.25">
      <c r="B39" s="166" t="s">
        <v>842</v>
      </c>
      <c r="C39" s="42" t="s">
        <v>1221</v>
      </c>
      <c r="D39" s="104" t="s">
        <v>856</v>
      </c>
      <c r="E39" s="104">
        <v>3</v>
      </c>
      <c r="F39" s="124" t="s">
        <v>1222</v>
      </c>
      <c r="G39" s="105" t="s">
        <v>1428</v>
      </c>
      <c r="H39" s="104" t="str">
        <f t="shared" si="0"/>
        <v>PA3001</v>
      </c>
      <c r="I39" s="107" t="s">
        <v>504</v>
      </c>
      <c r="J39" s="108" t="s">
        <v>1311</v>
      </c>
    </row>
    <row r="40" spans="2:11" x14ac:dyDescent="0.25">
      <c r="B40" s="3"/>
      <c r="C40" s="42" t="s">
        <v>1221</v>
      </c>
      <c r="D40" s="104" t="s">
        <v>856</v>
      </c>
      <c r="E40" s="104">
        <v>3</v>
      </c>
      <c r="F40" s="124" t="s">
        <v>1246</v>
      </c>
      <c r="G40" s="105" t="s">
        <v>1436</v>
      </c>
      <c r="H40" s="104" t="str">
        <f t="shared" si="0"/>
        <v>PA3002</v>
      </c>
      <c r="I40" s="169" t="s">
        <v>1665</v>
      </c>
      <c r="J40" s="108" t="s">
        <v>1319</v>
      </c>
    </row>
    <row r="41" spans="2:11" x14ac:dyDescent="0.25">
      <c r="B41" s="3"/>
      <c r="C41" s="42"/>
      <c r="D41" s="104"/>
      <c r="E41" s="104"/>
      <c r="F41" s="124"/>
      <c r="G41" s="105"/>
      <c r="H41" s="104"/>
      <c r="I41" s="169"/>
      <c r="J41" s="108"/>
    </row>
    <row r="42" spans="2:11" x14ac:dyDescent="0.25">
      <c r="B42" s="166" t="s">
        <v>843</v>
      </c>
      <c r="C42" s="42"/>
      <c r="D42" s="104"/>
      <c r="E42" s="104"/>
      <c r="F42" s="124"/>
      <c r="G42" s="105"/>
      <c r="H42" s="104"/>
      <c r="I42" s="131" t="s">
        <v>1662</v>
      </c>
      <c r="J42" s="108"/>
    </row>
    <row r="43" spans="2:11" x14ac:dyDescent="0.25">
      <c r="B43" s="166" t="s">
        <v>844</v>
      </c>
      <c r="C43" s="42"/>
      <c r="D43" s="104"/>
      <c r="E43" s="104"/>
      <c r="F43" s="124"/>
      <c r="G43" s="105"/>
      <c r="H43" s="104"/>
      <c r="I43" s="131" t="s">
        <v>1662</v>
      </c>
      <c r="J43" s="108"/>
    </row>
    <row r="44" spans="2:11" x14ac:dyDescent="0.25">
      <c r="B44" s="170"/>
      <c r="C44" s="34"/>
      <c r="D44" s="171"/>
      <c r="E44" s="171"/>
      <c r="F44" s="172"/>
      <c r="G44" s="173" t="s">
        <v>1666</v>
      </c>
      <c r="H44" s="171" t="str">
        <f t="shared" si="0"/>
        <v/>
      </c>
      <c r="I44" s="174" t="s">
        <v>1667</v>
      </c>
      <c r="J44" s="175" t="s">
        <v>1668</v>
      </c>
    </row>
    <row r="45" spans="2:11" x14ac:dyDescent="0.25">
      <c r="B45" s="166" t="s">
        <v>842</v>
      </c>
      <c r="C45" s="125" t="s">
        <v>1221</v>
      </c>
      <c r="D45" s="125" t="s">
        <v>856</v>
      </c>
      <c r="E45" s="125">
        <v>4</v>
      </c>
      <c r="F45" s="129" t="s">
        <v>1222</v>
      </c>
      <c r="G45" s="126" t="s">
        <v>1441</v>
      </c>
      <c r="H45" s="125" t="str">
        <f t="shared" si="0"/>
        <v>PA4001</v>
      </c>
      <c r="I45" s="121" t="s">
        <v>1782</v>
      </c>
      <c r="J45" s="128" t="s">
        <v>1443</v>
      </c>
      <c r="K45" s="66"/>
    </row>
    <row r="46" spans="2:11" x14ac:dyDescent="0.25">
      <c r="B46" s="166"/>
      <c r="C46" s="125" t="s">
        <v>1221</v>
      </c>
      <c r="D46" s="125" t="s">
        <v>856</v>
      </c>
      <c r="E46" s="125">
        <v>4</v>
      </c>
      <c r="F46" s="129" t="s">
        <v>1246</v>
      </c>
      <c r="G46" s="126" t="s">
        <v>1461</v>
      </c>
      <c r="H46" s="125" t="str">
        <f>CONCATENATE(C46,D46,E46,F46)</f>
        <v>PA4002</v>
      </c>
      <c r="I46" s="121" t="s">
        <v>1783</v>
      </c>
      <c r="J46" s="128" t="s">
        <v>1785</v>
      </c>
      <c r="K46" s="66"/>
    </row>
    <row r="47" spans="2:11" x14ac:dyDescent="0.25">
      <c r="B47" s="166"/>
      <c r="C47" s="125" t="s">
        <v>1221</v>
      </c>
      <c r="D47" s="125" t="s">
        <v>856</v>
      </c>
      <c r="E47" s="125">
        <v>4</v>
      </c>
      <c r="F47" s="129" t="s">
        <v>1258</v>
      </c>
      <c r="G47" s="126" t="s">
        <v>1469</v>
      </c>
      <c r="H47" s="125" t="str">
        <f t="shared" si="0"/>
        <v>PA4003</v>
      </c>
      <c r="I47" s="121" t="s">
        <v>1784</v>
      </c>
      <c r="J47" s="128" t="s">
        <v>1786</v>
      </c>
      <c r="K47" s="66"/>
    </row>
    <row r="48" spans="2:11" x14ac:dyDescent="0.25">
      <c r="B48" s="166"/>
      <c r="C48" s="46" t="s">
        <v>1221</v>
      </c>
      <c r="D48" s="130" t="s">
        <v>856</v>
      </c>
      <c r="E48" s="130">
        <v>4</v>
      </c>
      <c r="F48" s="140" t="s">
        <v>1275</v>
      </c>
      <c r="G48" s="136" t="s">
        <v>1483</v>
      </c>
      <c r="H48" s="104" t="str">
        <f>CONCATENATE(C48,D48,E48,F48)</f>
        <v>PA4004</v>
      </c>
      <c r="I48" s="61" t="s">
        <v>526</v>
      </c>
      <c r="J48" s="134" t="s">
        <v>1485</v>
      </c>
    </row>
    <row r="49" spans="1:10" x14ac:dyDescent="0.25">
      <c r="B49" s="166"/>
      <c r="C49" s="46" t="s">
        <v>1221</v>
      </c>
      <c r="D49" s="130" t="s">
        <v>856</v>
      </c>
      <c r="E49" s="130">
        <v>4</v>
      </c>
      <c r="F49" s="140" t="s">
        <v>1282</v>
      </c>
      <c r="G49" s="136" t="s">
        <v>1500</v>
      </c>
      <c r="H49" s="104" t="str">
        <f t="shared" si="0"/>
        <v>PA4005</v>
      </c>
      <c r="I49" s="61" t="s">
        <v>536</v>
      </c>
      <c r="J49" s="134" t="s">
        <v>1502</v>
      </c>
    </row>
    <row r="50" spans="1:10" x14ac:dyDescent="0.25">
      <c r="B50" s="166"/>
      <c r="C50" s="46" t="s">
        <v>1221</v>
      </c>
      <c r="D50" s="130" t="s">
        <v>856</v>
      </c>
      <c r="E50" s="130">
        <v>4</v>
      </c>
      <c r="F50" s="140" t="s">
        <v>1291</v>
      </c>
      <c r="G50" s="136" t="s">
        <v>1504</v>
      </c>
      <c r="H50" s="104" t="str">
        <f t="shared" si="0"/>
        <v>PA4006</v>
      </c>
      <c r="I50" s="61" t="s">
        <v>1669</v>
      </c>
      <c r="J50" s="134" t="s">
        <v>1506</v>
      </c>
    </row>
    <row r="51" spans="1:10" x14ac:dyDescent="0.25">
      <c r="A51" s="66"/>
      <c r="B51" s="247" t="s">
        <v>843</v>
      </c>
      <c r="C51" s="125" t="s">
        <v>1221</v>
      </c>
      <c r="D51" s="125" t="s">
        <v>857</v>
      </c>
      <c r="E51" s="125">
        <v>4</v>
      </c>
      <c r="F51" s="129" t="s">
        <v>1222</v>
      </c>
      <c r="G51" s="126" t="s">
        <v>1441</v>
      </c>
      <c r="H51" s="125" t="str">
        <f>CONCATENATE(C51,D51,E51,F51)</f>
        <v>PB4001</v>
      </c>
      <c r="I51" s="121" t="s">
        <v>1782</v>
      </c>
      <c r="J51" s="128" t="s">
        <v>1443</v>
      </c>
    </row>
    <row r="52" spans="1:10" x14ac:dyDescent="0.25">
      <c r="B52" s="166"/>
      <c r="C52" s="125" t="s">
        <v>1221</v>
      </c>
      <c r="D52" s="125" t="s">
        <v>857</v>
      </c>
      <c r="E52" s="125">
        <v>4</v>
      </c>
      <c r="F52" s="129" t="s">
        <v>1246</v>
      </c>
      <c r="G52" s="126" t="s">
        <v>1461</v>
      </c>
      <c r="H52" s="125" t="str">
        <f>CONCATENATE(C52,D52,E52,F52)</f>
        <v>PB4002</v>
      </c>
      <c r="I52" s="121" t="s">
        <v>1783</v>
      </c>
      <c r="J52" s="128" t="s">
        <v>1785</v>
      </c>
    </row>
    <row r="53" spans="1:10" x14ac:dyDescent="0.25">
      <c r="B53" s="166"/>
      <c r="C53" s="125" t="s">
        <v>1221</v>
      </c>
      <c r="D53" s="125" t="s">
        <v>857</v>
      </c>
      <c r="E53" s="125">
        <v>4</v>
      </c>
      <c r="F53" s="129" t="s">
        <v>1258</v>
      </c>
      <c r="G53" s="126" t="s">
        <v>1469</v>
      </c>
      <c r="H53" s="125" t="str">
        <f>CONCATENATE(C53,D53,E53,F53)</f>
        <v>PB4003</v>
      </c>
      <c r="I53" s="121" t="s">
        <v>1784</v>
      </c>
      <c r="J53" s="128" t="s">
        <v>1786</v>
      </c>
    </row>
    <row r="54" spans="1:10" x14ac:dyDescent="0.25">
      <c r="B54" s="166"/>
      <c r="C54" s="46" t="s">
        <v>1221</v>
      </c>
      <c r="D54" s="130" t="s">
        <v>857</v>
      </c>
      <c r="E54" s="130">
        <v>4</v>
      </c>
      <c r="F54" s="140" t="s">
        <v>1275</v>
      </c>
      <c r="G54" s="136" t="s">
        <v>1483</v>
      </c>
      <c r="H54" s="104" t="str">
        <f>CONCATENATE(C54,D54,E54,F54)</f>
        <v>PB4004</v>
      </c>
      <c r="I54" s="61" t="s">
        <v>526</v>
      </c>
      <c r="J54" s="134" t="s">
        <v>1485</v>
      </c>
    </row>
    <row r="55" spans="1:10" x14ac:dyDescent="0.25">
      <c r="B55" s="176"/>
      <c r="C55" s="46" t="s">
        <v>1221</v>
      </c>
      <c r="D55" s="130" t="s">
        <v>857</v>
      </c>
      <c r="E55" s="130">
        <v>4</v>
      </c>
      <c r="F55" s="140" t="s">
        <v>1291</v>
      </c>
      <c r="G55" s="136" t="s">
        <v>1504</v>
      </c>
      <c r="H55" s="104" t="str">
        <f t="shared" si="0"/>
        <v>PB4006</v>
      </c>
      <c r="I55" s="61" t="s">
        <v>1669</v>
      </c>
      <c r="J55" s="134" t="s">
        <v>1506</v>
      </c>
    </row>
    <row r="56" spans="1:10" x14ac:dyDescent="0.25">
      <c r="B56" s="166" t="s">
        <v>844</v>
      </c>
      <c r="C56" s="42"/>
      <c r="D56" s="104"/>
      <c r="E56" s="104"/>
      <c r="F56" s="124"/>
      <c r="G56" s="105"/>
      <c r="H56" s="104"/>
      <c r="I56" s="61" t="s">
        <v>1662</v>
      </c>
      <c r="J56" s="134"/>
    </row>
    <row r="57" spans="1:10" ht="30" x14ac:dyDescent="0.25">
      <c r="B57" s="177"/>
      <c r="C57" s="178"/>
      <c r="D57" s="179"/>
      <c r="E57" s="179"/>
      <c r="F57" s="180"/>
      <c r="G57" s="181"/>
      <c r="H57" s="179" t="str">
        <f t="shared" si="0"/>
        <v/>
      </c>
      <c r="I57" s="182" t="s">
        <v>1670</v>
      </c>
      <c r="J57" s="183" t="s">
        <v>1671</v>
      </c>
    </row>
    <row r="58" spans="1:10" x14ac:dyDescent="0.25">
      <c r="B58" s="166" t="s">
        <v>842</v>
      </c>
      <c r="C58" s="50" t="s">
        <v>1221</v>
      </c>
      <c r="D58" s="125" t="s">
        <v>856</v>
      </c>
      <c r="E58" s="125">
        <v>5</v>
      </c>
      <c r="F58" s="184" t="s">
        <v>1222</v>
      </c>
      <c r="G58" s="128"/>
      <c r="H58" s="104" t="str">
        <f t="shared" si="0"/>
        <v>PA5001</v>
      </c>
      <c r="I58" s="44" t="s">
        <v>1672</v>
      </c>
      <c r="J58" s="128" t="s">
        <v>1394</v>
      </c>
    </row>
    <row r="59" spans="1:10" x14ac:dyDescent="0.25">
      <c r="B59" s="176"/>
      <c r="C59" s="50" t="s">
        <v>1221</v>
      </c>
      <c r="D59" s="125" t="s">
        <v>856</v>
      </c>
      <c r="E59" s="125">
        <v>5</v>
      </c>
      <c r="F59" s="184" t="s">
        <v>1246</v>
      </c>
      <c r="G59" s="128"/>
      <c r="H59" s="104" t="str">
        <f t="shared" si="0"/>
        <v>PA5002</v>
      </c>
      <c r="I59" s="185" t="s">
        <v>188</v>
      </c>
      <c r="J59" s="128" t="s">
        <v>1525</v>
      </c>
    </row>
    <row r="60" spans="1:10" x14ac:dyDescent="0.25">
      <c r="B60" s="176"/>
      <c r="C60" s="50" t="s">
        <v>1221</v>
      </c>
      <c r="D60" s="125" t="s">
        <v>856</v>
      </c>
      <c r="E60" s="125">
        <v>5</v>
      </c>
      <c r="F60" s="184" t="s">
        <v>1258</v>
      </c>
      <c r="G60" s="128"/>
      <c r="H60" s="104" t="str">
        <f t="shared" si="0"/>
        <v>PA5003</v>
      </c>
      <c r="I60" s="61" t="s">
        <v>1535</v>
      </c>
      <c r="J60" s="128" t="s">
        <v>1536</v>
      </c>
    </row>
    <row r="61" spans="1:10" x14ac:dyDescent="0.25">
      <c r="B61" s="176"/>
      <c r="C61" s="50" t="s">
        <v>1221</v>
      </c>
      <c r="D61" s="125" t="s">
        <v>856</v>
      </c>
      <c r="E61" s="125">
        <v>5</v>
      </c>
      <c r="F61" s="184" t="s">
        <v>1275</v>
      </c>
      <c r="G61" s="128"/>
      <c r="H61" s="104" t="str">
        <f t="shared" si="0"/>
        <v>PA5004</v>
      </c>
      <c r="I61" s="185" t="s">
        <v>1548</v>
      </c>
      <c r="J61" s="128" t="s">
        <v>1441</v>
      </c>
    </row>
    <row r="62" spans="1:10" x14ac:dyDescent="0.25">
      <c r="B62" s="176"/>
      <c r="C62" s="50" t="s">
        <v>1221</v>
      </c>
      <c r="D62" s="125" t="s">
        <v>856</v>
      </c>
      <c r="E62" s="125">
        <v>5</v>
      </c>
      <c r="F62" s="184" t="s">
        <v>1282</v>
      </c>
      <c r="G62" s="128"/>
      <c r="H62" s="104" t="str">
        <f t="shared" si="0"/>
        <v>PA5005</v>
      </c>
      <c r="I62" s="186" t="s">
        <v>1673</v>
      </c>
      <c r="J62" s="128" t="s">
        <v>1461</v>
      </c>
    </row>
    <row r="63" spans="1:10" x14ac:dyDescent="0.25">
      <c r="B63" s="176"/>
      <c r="C63" s="50" t="s">
        <v>1221</v>
      </c>
      <c r="D63" s="125" t="s">
        <v>856</v>
      </c>
      <c r="E63" s="125">
        <v>5</v>
      </c>
      <c r="F63" s="184" t="s">
        <v>1291</v>
      </c>
      <c r="G63" s="128"/>
      <c r="H63" s="104" t="str">
        <f t="shared" si="0"/>
        <v>PA5006</v>
      </c>
      <c r="I63" s="185" t="s">
        <v>1557</v>
      </c>
      <c r="J63" s="128" t="s">
        <v>1469</v>
      </c>
    </row>
    <row r="64" spans="1:10" ht="30" x14ac:dyDescent="0.25">
      <c r="B64" s="176"/>
      <c r="C64" s="50" t="s">
        <v>1221</v>
      </c>
      <c r="D64" s="125" t="s">
        <v>856</v>
      </c>
      <c r="E64" s="125">
        <v>5</v>
      </c>
      <c r="F64" s="184" t="s">
        <v>1298</v>
      </c>
      <c r="G64" s="128"/>
      <c r="H64" s="104" t="str">
        <f t="shared" si="0"/>
        <v>PA5007</v>
      </c>
      <c r="I64" s="185" t="s">
        <v>1561</v>
      </c>
      <c r="J64" s="128" t="s">
        <v>1562</v>
      </c>
    </row>
    <row r="65" spans="2:10" x14ac:dyDescent="0.25">
      <c r="B65" s="176"/>
      <c r="C65" s="50" t="s">
        <v>1221</v>
      </c>
      <c r="D65" s="125" t="s">
        <v>856</v>
      </c>
      <c r="E65" s="125">
        <v>5</v>
      </c>
      <c r="F65" s="184" t="s">
        <v>1310</v>
      </c>
      <c r="G65" s="128"/>
      <c r="H65" s="104" t="str">
        <f t="shared" si="0"/>
        <v>PA5008</v>
      </c>
      <c r="I65" s="185" t="s">
        <v>1572</v>
      </c>
      <c r="J65" s="128" t="s">
        <v>1573</v>
      </c>
    </row>
    <row r="66" spans="2:10" x14ac:dyDescent="0.25">
      <c r="B66" s="176"/>
      <c r="C66" s="50" t="s">
        <v>1221</v>
      </c>
      <c r="D66" s="125" t="s">
        <v>856</v>
      </c>
      <c r="E66" s="125">
        <v>5</v>
      </c>
      <c r="F66" s="184" t="s">
        <v>1318</v>
      </c>
      <c r="G66" s="128"/>
      <c r="H66" s="104" t="str">
        <f t="shared" si="0"/>
        <v>PA5009</v>
      </c>
      <c r="I66" s="185" t="s">
        <v>1576</v>
      </c>
      <c r="J66" s="128" t="s">
        <v>1500</v>
      </c>
    </row>
    <row r="67" spans="2:10" x14ac:dyDescent="0.25">
      <c r="B67" s="176"/>
      <c r="C67" s="50" t="s">
        <v>1221</v>
      </c>
      <c r="D67" s="125" t="s">
        <v>856</v>
      </c>
      <c r="E67" s="125">
        <v>5</v>
      </c>
      <c r="F67" s="184" t="s">
        <v>1580</v>
      </c>
      <c r="G67" s="128"/>
      <c r="H67" s="104" t="str">
        <f t="shared" si="0"/>
        <v>PA5010</v>
      </c>
      <c r="I67" s="185" t="s">
        <v>1581</v>
      </c>
      <c r="J67" s="128" t="s">
        <v>1504</v>
      </c>
    </row>
    <row r="68" spans="2:10" x14ac:dyDescent="0.25">
      <c r="B68" s="176"/>
      <c r="C68" s="50" t="s">
        <v>1221</v>
      </c>
      <c r="D68" s="125" t="s">
        <v>856</v>
      </c>
      <c r="E68" s="125">
        <v>5</v>
      </c>
      <c r="F68" s="184" t="s">
        <v>1585</v>
      </c>
      <c r="G68" s="128"/>
      <c r="H68" s="104" t="str">
        <f t="shared" si="0"/>
        <v>PA5011</v>
      </c>
      <c r="I68" s="185" t="s">
        <v>1586</v>
      </c>
      <c r="J68" s="128" t="s">
        <v>1587</v>
      </c>
    </row>
    <row r="69" spans="2:10" x14ac:dyDescent="0.25">
      <c r="B69" s="176"/>
      <c r="C69" s="50" t="s">
        <v>1221</v>
      </c>
      <c r="D69" s="125" t="s">
        <v>856</v>
      </c>
      <c r="E69" s="125">
        <v>5</v>
      </c>
      <c r="F69" s="184" t="s">
        <v>1323</v>
      </c>
      <c r="G69" s="128"/>
      <c r="H69" s="104" t="str">
        <f t="shared" si="0"/>
        <v>PA5012</v>
      </c>
      <c r="I69" s="187" t="s">
        <v>1597</v>
      </c>
      <c r="J69" s="128" t="s">
        <v>1598</v>
      </c>
    </row>
    <row r="70" spans="2:10" x14ac:dyDescent="0.25">
      <c r="B70" s="176"/>
      <c r="C70" s="50" t="s">
        <v>1221</v>
      </c>
      <c r="D70" s="125" t="s">
        <v>856</v>
      </c>
      <c r="E70" s="125">
        <v>5</v>
      </c>
      <c r="F70" s="184" t="s">
        <v>1328</v>
      </c>
      <c r="G70" s="128"/>
      <c r="H70" s="104" t="str">
        <f t="shared" si="0"/>
        <v>PA5013</v>
      </c>
      <c r="I70" s="185" t="s">
        <v>1674</v>
      </c>
      <c r="J70" s="128" t="s">
        <v>1607</v>
      </c>
    </row>
    <row r="71" spans="2:10" x14ac:dyDescent="0.25">
      <c r="B71" s="176"/>
      <c r="C71" s="50" t="s">
        <v>1221</v>
      </c>
      <c r="D71" s="125" t="s">
        <v>856</v>
      </c>
      <c r="E71" s="125">
        <v>5</v>
      </c>
      <c r="F71" s="184" t="s">
        <v>1613</v>
      </c>
      <c r="G71" s="128"/>
      <c r="H71" s="104" t="str">
        <f t="shared" si="0"/>
        <v>PA5016</v>
      </c>
      <c r="I71" s="185" t="s">
        <v>158</v>
      </c>
      <c r="J71" s="128" t="s">
        <v>1614</v>
      </c>
    </row>
    <row r="72" spans="2:10" x14ac:dyDescent="0.25">
      <c r="B72" s="166" t="s">
        <v>843</v>
      </c>
      <c r="C72" s="46" t="s">
        <v>1221</v>
      </c>
      <c r="D72" s="130" t="s">
        <v>857</v>
      </c>
      <c r="E72" s="130">
        <v>5</v>
      </c>
      <c r="F72" s="142" t="s">
        <v>1222</v>
      </c>
      <c r="G72" s="134"/>
      <c r="H72" s="104" t="str">
        <f t="shared" si="0"/>
        <v>PB5001</v>
      </c>
      <c r="I72" s="60" t="s">
        <v>1672</v>
      </c>
      <c r="J72" s="128" t="s">
        <v>1394</v>
      </c>
    </row>
    <row r="73" spans="2:10" x14ac:dyDescent="0.25">
      <c r="B73" s="166"/>
      <c r="C73" s="50" t="s">
        <v>1221</v>
      </c>
      <c r="D73" s="125" t="s">
        <v>857</v>
      </c>
      <c r="E73" s="125">
        <v>5</v>
      </c>
      <c r="F73" s="184" t="s">
        <v>1246</v>
      </c>
      <c r="G73" s="128"/>
      <c r="H73" s="104" t="str">
        <f t="shared" si="0"/>
        <v>PB5002</v>
      </c>
      <c r="I73" s="185" t="s">
        <v>188</v>
      </c>
      <c r="J73" s="128" t="s">
        <v>1525</v>
      </c>
    </row>
    <row r="74" spans="2:10" x14ac:dyDescent="0.25">
      <c r="B74" s="166"/>
      <c r="C74" s="46" t="s">
        <v>1221</v>
      </c>
      <c r="D74" s="130" t="s">
        <v>857</v>
      </c>
      <c r="E74" s="130">
        <v>5</v>
      </c>
      <c r="F74" s="142" t="s">
        <v>1258</v>
      </c>
      <c r="G74" s="134"/>
      <c r="H74" s="104" t="str">
        <f t="shared" si="0"/>
        <v>PB5003</v>
      </c>
      <c r="I74" s="61" t="s">
        <v>1535</v>
      </c>
      <c r="J74" s="128" t="s">
        <v>1536</v>
      </c>
    </row>
    <row r="75" spans="2:10" x14ac:dyDescent="0.25">
      <c r="B75" s="176"/>
      <c r="C75" s="50" t="s">
        <v>1221</v>
      </c>
      <c r="D75" s="125" t="s">
        <v>857</v>
      </c>
      <c r="E75" s="125">
        <v>5</v>
      </c>
      <c r="F75" s="184" t="s">
        <v>1310</v>
      </c>
      <c r="G75" s="128"/>
      <c r="H75" s="104" t="str">
        <f>CONCATENATE(C75,D75,E75,F75)</f>
        <v>PB5008</v>
      </c>
      <c r="I75" s="185" t="s">
        <v>1572</v>
      </c>
      <c r="J75" s="128" t="s">
        <v>1573</v>
      </c>
    </row>
    <row r="76" spans="2:10" x14ac:dyDescent="0.25">
      <c r="B76" s="176"/>
      <c r="C76" s="50" t="s">
        <v>1221</v>
      </c>
      <c r="D76" s="125" t="s">
        <v>857</v>
      </c>
      <c r="E76" s="125">
        <v>5</v>
      </c>
      <c r="F76" s="184" t="s">
        <v>1318</v>
      </c>
      <c r="G76" s="128"/>
      <c r="H76" s="104" t="str">
        <f>CONCATENATE(C76,D76,E76,F76)</f>
        <v>PB5009</v>
      </c>
      <c r="I76" s="185" t="s">
        <v>1576</v>
      </c>
      <c r="J76" s="128" t="s">
        <v>1500</v>
      </c>
    </row>
    <row r="77" spans="2:10" x14ac:dyDescent="0.25">
      <c r="B77" s="176"/>
      <c r="C77" s="50" t="s">
        <v>1221</v>
      </c>
      <c r="D77" s="125" t="s">
        <v>857</v>
      </c>
      <c r="E77" s="125">
        <v>5</v>
      </c>
      <c r="F77" s="184" t="s">
        <v>1580</v>
      </c>
      <c r="G77" s="128"/>
      <c r="H77" s="104" t="str">
        <f>CONCATENATE(C77,D77,E77,F77)</f>
        <v>PB5010</v>
      </c>
      <c r="I77" s="185" t="s">
        <v>1581</v>
      </c>
      <c r="J77" s="128" t="s">
        <v>1504</v>
      </c>
    </row>
    <row r="78" spans="2:10" x14ac:dyDescent="0.25">
      <c r="B78" s="176"/>
      <c r="C78" s="50" t="s">
        <v>1221</v>
      </c>
      <c r="D78" s="125" t="s">
        <v>857</v>
      </c>
      <c r="E78" s="125">
        <v>5</v>
      </c>
      <c r="F78" s="184" t="s">
        <v>1585</v>
      </c>
      <c r="G78" s="128"/>
      <c r="H78" s="104" t="str">
        <f>CONCATENATE(C78,D78,E78,F78)</f>
        <v>PB5011</v>
      </c>
      <c r="I78" s="185" t="s">
        <v>1586</v>
      </c>
      <c r="J78" s="128" t="s">
        <v>1587</v>
      </c>
    </row>
    <row r="79" spans="2:10" x14ac:dyDescent="0.25">
      <c r="B79" s="166"/>
      <c r="C79" s="46" t="s">
        <v>1221</v>
      </c>
      <c r="D79" s="130" t="s">
        <v>857</v>
      </c>
      <c r="E79" s="130">
        <v>5</v>
      </c>
      <c r="F79" s="142" t="s">
        <v>1323</v>
      </c>
      <c r="G79" s="134"/>
      <c r="H79" s="104" t="str">
        <f t="shared" si="0"/>
        <v>PB5012</v>
      </c>
      <c r="I79" s="187" t="s">
        <v>1597</v>
      </c>
      <c r="J79" s="128" t="s">
        <v>1598</v>
      </c>
    </row>
    <row r="80" spans="2:10" x14ac:dyDescent="0.25">
      <c r="B80" s="166" t="s">
        <v>844</v>
      </c>
      <c r="C80" s="46" t="s">
        <v>1221</v>
      </c>
      <c r="D80" s="130" t="s">
        <v>919</v>
      </c>
      <c r="E80" s="130">
        <v>5</v>
      </c>
      <c r="F80" s="142" t="s">
        <v>1222</v>
      </c>
      <c r="G80" s="134"/>
      <c r="H80" s="104" t="str">
        <f t="shared" si="0"/>
        <v>PC5001</v>
      </c>
      <c r="I80" s="60" t="s">
        <v>1672</v>
      </c>
      <c r="J80" s="128" t="s">
        <v>1394</v>
      </c>
    </row>
    <row r="81" spans="2:10" x14ac:dyDescent="0.25">
      <c r="B81" s="176"/>
      <c r="C81" s="50" t="s">
        <v>1221</v>
      </c>
      <c r="D81" s="125" t="s">
        <v>919</v>
      </c>
      <c r="E81" s="125">
        <v>5</v>
      </c>
      <c r="F81" s="184" t="s">
        <v>1275</v>
      </c>
      <c r="G81" s="128"/>
      <c r="H81" s="104" t="str">
        <f>CONCATENATE(C81,D81,E81,F81)</f>
        <v>PC5004</v>
      </c>
      <c r="I81" s="185" t="s">
        <v>1548</v>
      </c>
      <c r="J81" s="128" t="s">
        <v>1441</v>
      </c>
    </row>
    <row r="82" spans="2:10" x14ac:dyDescent="0.25">
      <c r="B82" s="177"/>
      <c r="C82" s="178"/>
      <c r="D82" s="179"/>
      <c r="E82" s="179"/>
      <c r="F82" s="188"/>
      <c r="G82" s="189"/>
      <c r="H82" s="190"/>
      <c r="I82" s="191" t="s">
        <v>1619</v>
      </c>
      <c r="J82" s="183" t="s">
        <v>1620</v>
      </c>
    </row>
    <row r="83" spans="2:10" x14ac:dyDescent="0.25">
      <c r="B83" s="166" t="s">
        <v>842</v>
      </c>
      <c r="C83" s="46" t="s">
        <v>1221</v>
      </c>
      <c r="D83" s="130" t="s">
        <v>856</v>
      </c>
      <c r="E83" s="130">
        <v>6</v>
      </c>
      <c r="F83" s="140" t="s">
        <v>1222</v>
      </c>
      <c r="G83" s="136" t="s">
        <v>1618</v>
      </c>
      <c r="H83" s="130" t="str">
        <f t="shared" si="0"/>
        <v>PA6001</v>
      </c>
      <c r="I83" s="60" t="s">
        <v>1675</v>
      </c>
      <c r="J83" s="134" t="s">
        <v>1620</v>
      </c>
    </row>
    <row r="84" spans="2:10" x14ac:dyDescent="0.25">
      <c r="B84" s="166" t="s">
        <v>843</v>
      </c>
      <c r="C84" s="46" t="s">
        <v>1221</v>
      </c>
      <c r="D84" s="130" t="s">
        <v>857</v>
      </c>
      <c r="E84" s="130">
        <v>6</v>
      </c>
      <c r="F84" s="140" t="s">
        <v>1222</v>
      </c>
      <c r="G84" s="136" t="s">
        <v>1618</v>
      </c>
      <c r="H84" s="130" t="str">
        <f t="shared" si="0"/>
        <v>PB6001</v>
      </c>
      <c r="I84" s="60" t="s">
        <v>1675</v>
      </c>
      <c r="J84" s="134" t="s">
        <v>1620</v>
      </c>
    </row>
    <row r="85" spans="2:10" x14ac:dyDescent="0.25">
      <c r="B85" s="166" t="s">
        <v>844</v>
      </c>
      <c r="C85" s="46" t="s">
        <v>1221</v>
      </c>
      <c r="D85" s="130" t="s">
        <v>919</v>
      </c>
      <c r="E85" s="130">
        <v>6</v>
      </c>
      <c r="F85" s="140" t="s">
        <v>1222</v>
      </c>
      <c r="G85" s="136" t="s">
        <v>1618</v>
      </c>
      <c r="H85" s="130" t="str">
        <f t="shared" ref="H85:H101" si="1">CONCATENATE(C85,D85,E85,F85)</f>
        <v>PC6001</v>
      </c>
      <c r="I85" s="60" t="s">
        <v>1675</v>
      </c>
      <c r="J85" s="134" t="s">
        <v>1620</v>
      </c>
    </row>
    <row r="86" spans="2:10" x14ac:dyDescent="0.25">
      <c r="B86" s="192"/>
      <c r="C86" s="193"/>
      <c r="D86" s="194"/>
      <c r="E86" s="192"/>
      <c r="F86" s="192"/>
      <c r="G86" s="192"/>
      <c r="H86" s="192"/>
      <c r="I86" s="191" t="s">
        <v>808</v>
      </c>
      <c r="J86" s="192"/>
    </row>
    <row r="87" spans="2:10" x14ac:dyDescent="0.25">
      <c r="B87" s="166" t="s">
        <v>842</v>
      </c>
      <c r="C87" s="195" t="s">
        <v>1221</v>
      </c>
      <c r="D87" s="196" t="s">
        <v>856</v>
      </c>
      <c r="E87" s="197" t="s">
        <v>1676</v>
      </c>
      <c r="F87" s="198" t="s">
        <v>1222</v>
      </c>
      <c r="G87" s="4"/>
      <c r="H87" s="130" t="str">
        <f t="shared" si="1"/>
        <v>PAF001</v>
      </c>
      <c r="I87" s="197" t="s">
        <v>1677</v>
      </c>
      <c r="J87" s="4"/>
    </row>
    <row r="88" spans="2:10" x14ac:dyDescent="0.25">
      <c r="B88" s="4"/>
      <c r="C88" s="195" t="s">
        <v>1221</v>
      </c>
      <c r="D88" s="196" t="s">
        <v>856</v>
      </c>
      <c r="E88" s="197" t="s">
        <v>1676</v>
      </c>
      <c r="F88" s="198" t="s">
        <v>1246</v>
      </c>
      <c r="G88" s="4"/>
      <c r="H88" s="130" t="str">
        <f t="shared" si="1"/>
        <v>PAF002</v>
      </c>
      <c r="I88" s="197" t="s">
        <v>1678</v>
      </c>
      <c r="J88" s="4"/>
    </row>
    <row r="89" spans="2:10" x14ac:dyDescent="0.25">
      <c r="B89" s="4"/>
      <c r="C89" s="195" t="s">
        <v>1221</v>
      </c>
      <c r="D89" s="196" t="s">
        <v>856</v>
      </c>
      <c r="E89" s="197" t="s">
        <v>1676</v>
      </c>
      <c r="F89" s="198" t="s">
        <v>1258</v>
      </c>
      <c r="G89" s="4"/>
      <c r="H89" s="130" t="str">
        <f t="shared" si="1"/>
        <v>PAF003</v>
      </c>
      <c r="I89" s="197" t="s">
        <v>825</v>
      </c>
      <c r="J89" s="4"/>
    </row>
    <row r="90" spans="2:10" x14ac:dyDescent="0.25">
      <c r="B90" s="4"/>
      <c r="C90" s="195" t="s">
        <v>1221</v>
      </c>
      <c r="D90" s="196" t="s">
        <v>856</v>
      </c>
      <c r="E90" s="197" t="s">
        <v>1676</v>
      </c>
      <c r="F90" s="198" t="s">
        <v>1275</v>
      </c>
      <c r="G90" s="4"/>
      <c r="H90" s="130" t="str">
        <f t="shared" si="1"/>
        <v>PAF004</v>
      </c>
      <c r="I90" s="197" t="s">
        <v>813</v>
      </c>
      <c r="J90" s="4"/>
    </row>
    <row r="91" spans="2:10" x14ac:dyDescent="0.25">
      <c r="B91" s="4"/>
      <c r="C91" s="195" t="s">
        <v>1221</v>
      </c>
      <c r="D91" s="196" t="s">
        <v>856</v>
      </c>
      <c r="E91" s="197" t="s">
        <v>1676</v>
      </c>
      <c r="F91" s="198" t="s">
        <v>1282</v>
      </c>
      <c r="G91" s="4"/>
      <c r="H91" s="130" t="str">
        <f t="shared" si="1"/>
        <v>PAF005</v>
      </c>
      <c r="I91" s="197" t="s">
        <v>1679</v>
      </c>
      <c r="J91" s="4"/>
    </row>
    <row r="92" spans="2:10" x14ac:dyDescent="0.25">
      <c r="B92" s="4"/>
      <c r="C92" s="195" t="s">
        <v>1221</v>
      </c>
      <c r="D92" s="196" t="s">
        <v>856</v>
      </c>
      <c r="E92" s="197" t="s">
        <v>1676</v>
      </c>
      <c r="F92" s="198" t="s">
        <v>1291</v>
      </c>
      <c r="G92" s="4"/>
      <c r="H92" s="130" t="str">
        <f t="shared" si="1"/>
        <v>PAF006</v>
      </c>
      <c r="I92" s="197" t="s">
        <v>1680</v>
      </c>
      <c r="J92" s="4"/>
    </row>
    <row r="93" spans="2:10" x14ac:dyDescent="0.25">
      <c r="B93" s="4"/>
      <c r="C93" s="195" t="s">
        <v>1221</v>
      </c>
      <c r="D93" s="196" t="s">
        <v>856</v>
      </c>
      <c r="E93" s="197" t="s">
        <v>1676</v>
      </c>
      <c r="F93" s="198" t="s">
        <v>1298</v>
      </c>
      <c r="G93" s="4"/>
      <c r="H93" s="130" t="str">
        <f t="shared" si="1"/>
        <v>PAF007</v>
      </c>
      <c r="I93" s="197" t="s">
        <v>1681</v>
      </c>
      <c r="J93" s="4"/>
    </row>
    <row r="94" spans="2:10" x14ac:dyDescent="0.25">
      <c r="B94" s="166" t="s">
        <v>844</v>
      </c>
      <c r="C94" s="193"/>
      <c r="D94" s="194"/>
      <c r="E94" s="192"/>
      <c r="F94" s="192"/>
      <c r="G94" s="192"/>
      <c r="H94" s="192"/>
      <c r="I94" s="191" t="s">
        <v>808</v>
      </c>
      <c r="J94" s="192"/>
    </row>
    <row r="95" spans="2:10" x14ac:dyDescent="0.25">
      <c r="B95" s="4"/>
      <c r="C95" s="39" t="s">
        <v>1221</v>
      </c>
      <c r="D95" s="196" t="s">
        <v>919</v>
      </c>
      <c r="E95" s="4" t="s">
        <v>1676</v>
      </c>
      <c r="F95" s="7" t="s">
        <v>1222</v>
      </c>
      <c r="G95" s="4"/>
      <c r="H95" s="130" t="str">
        <f t="shared" si="1"/>
        <v>PCF001</v>
      </c>
      <c r="I95" s="197" t="s">
        <v>1677</v>
      </c>
      <c r="J95" s="4"/>
    </row>
    <row r="96" spans="2:10" x14ac:dyDescent="0.25">
      <c r="B96" s="4"/>
      <c r="C96" s="39" t="s">
        <v>1221</v>
      </c>
      <c r="D96" s="196" t="s">
        <v>919</v>
      </c>
      <c r="E96" s="4" t="s">
        <v>1676</v>
      </c>
      <c r="F96" s="198" t="s">
        <v>1246</v>
      </c>
      <c r="G96" s="4"/>
      <c r="H96" s="130" t="str">
        <f t="shared" si="1"/>
        <v>PCF002</v>
      </c>
      <c r="I96" s="197" t="s">
        <v>1678</v>
      </c>
      <c r="J96" s="4"/>
    </row>
    <row r="97" spans="2:10" x14ac:dyDescent="0.25">
      <c r="B97" s="4"/>
      <c r="C97" s="39" t="s">
        <v>1221</v>
      </c>
      <c r="D97" s="196" t="s">
        <v>919</v>
      </c>
      <c r="E97" s="4" t="s">
        <v>1676</v>
      </c>
      <c r="F97" s="198" t="s">
        <v>1258</v>
      </c>
      <c r="G97" s="4"/>
      <c r="H97" s="130" t="str">
        <f t="shared" si="1"/>
        <v>PCF003</v>
      </c>
      <c r="I97" s="197" t="s">
        <v>825</v>
      </c>
      <c r="J97" s="4"/>
    </row>
    <row r="98" spans="2:10" x14ac:dyDescent="0.25">
      <c r="B98" s="4"/>
      <c r="C98" s="39" t="s">
        <v>1221</v>
      </c>
      <c r="D98" s="196" t="s">
        <v>919</v>
      </c>
      <c r="E98" s="4" t="s">
        <v>1676</v>
      </c>
      <c r="F98" s="198" t="s">
        <v>1282</v>
      </c>
      <c r="G98" s="4"/>
      <c r="H98" s="130" t="str">
        <f t="shared" si="1"/>
        <v>PCF005</v>
      </c>
      <c r="I98" s="197" t="s">
        <v>1679</v>
      </c>
      <c r="J98" s="4"/>
    </row>
    <row r="99" spans="2:10" x14ac:dyDescent="0.25">
      <c r="B99" s="4"/>
      <c r="C99" s="39" t="s">
        <v>1221</v>
      </c>
      <c r="D99" s="196" t="s">
        <v>919</v>
      </c>
      <c r="E99" s="4" t="s">
        <v>1676</v>
      </c>
      <c r="F99" s="198" t="s">
        <v>1291</v>
      </c>
      <c r="G99" s="4"/>
      <c r="H99" s="130" t="str">
        <f t="shared" si="1"/>
        <v>PCF006</v>
      </c>
      <c r="I99" s="197" t="s">
        <v>1680</v>
      </c>
      <c r="J99" s="4"/>
    </row>
    <row r="100" spans="2:10" x14ac:dyDescent="0.25">
      <c r="B100" s="4"/>
      <c r="C100" s="39" t="s">
        <v>1221</v>
      </c>
      <c r="D100" s="196" t="s">
        <v>919</v>
      </c>
      <c r="E100" s="4" t="s">
        <v>1676</v>
      </c>
      <c r="F100" s="7" t="s">
        <v>1585</v>
      </c>
      <c r="G100" s="4"/>
      <c r="H100" s="130" t="str">
        <f>CONCATENATE(C100,D100,E100,F100)</f>
        <v>PCF011</v>
      </c>
      <c r="I100" s="197" t="s">
        <v>1682</v>
      </c>
      <c r="J100" s="4"/>
    </row>
    <row r="101" spans="2:10" x14ac:dyDescent="0.25">
      <c r="B101" s="4"/>
      <c r="C101" s="39" t="s">
        <v>1221</v>
      </c>
      <c r="D101" s="196" t="s">
        <v>919</v>
      </c>
      <c r="E101" s="4" t="s">
        <v>1676</v>
      </c>
      <c r="F101" s="7" t="s">
        <v>1323</v>
      </c>
      <c r="G101" s="4"/>
      <c r="H101" s="130" t="str">
        <f t="shared" si="1"/>
        <v>PCF012</v>
      </c>
      <c r="I101" s="197" t="s">
        <v>1683</v>
      </c>
      <c r="J101" s="4"/>
    </row>
    <row r="102" spans="2:10" x14ac:dyDescent="0.25">
      <c r="B102" s="4"/>
      <c r="C102" s="39"/>
      <c r="D102" s="76"/>
      <c r="E102" s="4"/>
      <c r="F102" s="4"/>
      <c r="G102" s="4"/>
      <c r="H102" s="4"/>
      <c r="I102" s="4"/>
      <c r="J102" s="199" t="s">
        <v>294</v>
      </c>
    </row>
    <row r="103" spans="2:10" x14ac:dyDescent="0.25">
      <c r="B103" s="13"/>
      <c r="C103" s="200"/>
      <c r="D103" s="201"/>
      <c r="E103" s="13"/>
      <c r="F103" s="13"/>
      <c r="G103" s="13"/>
      <c r="H103" s="13"/>
      <c r="I103" s="13"/>
      <c r="J103" s="13"/>
    </row>
    <row r="104" spans="2:10" x14ac:dyDescent="0.25">
      <c r="B104" s="13"/>
      <c r="C104" s="200"/>
      <c r="D104" s="201"/>
      <c r="E104" s="13"/>
      <c r="F104" s="13"/>
      <c r="G104" s="13"/>
      <c r="H104" s="13"/>
      <c r="I104" s="13"/>
      <c r="J104" s="13"/>
    </row>
    <row r="105" spans="2:10" x14ac:dyDescent="0.25">
      <c r="B105" s="13"/>
      <c r="C105" s="200"/>
      <c r="D105" s="201"/>
      <c r="E105" s="13"/>
      <c r="F105" s="13"/>
      <c r="G105" s="13"/>
      <c r="H105" s="13"/>
      <c r="I105" s="13"/>
      <c r="J105" s="13"/>
    </row>
    <row r="106" spans="2:10" x14ac:dyDescent="0.25">
      <c r="B106" s="13"/>
      <c r="C106" s="200"/>
      <c r="D106" s="201"/>
      <c r="E106" s="13"/>
      <c r="F106" s="13"/>
      <c r="G106" s="13"/>
      <c r="H106" s="13"/>
      <c r="I106" s="13"/>
      <c r="J106" s="13"/>
    </row>
    <row r="107" spans="2:10" x14ac:dyDescent="0.25">
      <c r="B107" s="13"/>
      <c r="C107" s="200"/>
      <c r="D107" s="201"/>
      <c r="E107" s="13"/>
      <c r="F107" s="13"/>
      <c r="G107" s="13"/>
      <c r="H107" s="13"/>
      <c r="I107" s="13"/>
      <c r="J107" s="13"/>
    </row>
    <row r="108" spans="2:10" x14ac:dyDescent="0.25">
      <c r="B108" s="13"/>
      <c r="C108" s="200"/>
      <c r="D108" s="201"/>
      <c r="E108" s="13"/>
      <c r="F108" s="13"/>
      <c r="G108" s="13"/>
      <c r="H108" s="13"/>
      <c r="I108" s="13"/>
      <c r="J108" s="13"/>
    </row>
    <row r="109" spans="2:10" x14ac:dyDescent="0.25">
      <c r="B109" s="13"/>
      <c r="C109" s="200"/>
      <c r="D109" s="201"/>
      <c r="E109" s="13"/>
      <c r="F109" s="13"/>
      <c r="G109" s="13"/>
      <c r="H109" s="13"/>
      <c r="I109" s="13"/>
      <c r="J109" s="13"/>
    </row>
    <row r="110" spans="2:10" x14ac:dyDescent="0.25">
      <c r="B110" s="13"/>
      <c r="C110" s="200"/>
      <c r="D110" s="201"/>
      <c r="E110" s="13"/>
      <c r="F110" s="13"/>
      <c r="G110" s="13"/>
      <c r="H110" s="13"/>
      <c r="I110" s="13"/>
      <c r="J110" s="13"/>
    </row>
    <row r="111" spans="2:10" x14ac:dyDescent="0.25">
      <c r="B111" s="13"/>
      <c r="C111" s="200"/>
      <c r="D111" s="201"/>
      <c r="E111" s="13"/>
      <c r="F111" s="13"/>
      <c r="G111" s="13"/>
      <c r="H111" s="13"/>
      <c r="I111" s="13"/>
      <c r="J111" s="13"/>
    </row>
    <row r="112" spans="2:10" x14ac:dyDescent="0.25">
      <c r="B112" s="13"/>
      <c r="C112" s="200"/>
      <c r="D112" s="201"/>
      <c r="E112" s="13"/>
      <c r="F112" s="13"/>
      <c r="G112" s="13"/>
      <c r="H112" s="13"/>
      <c r="I112" s="13"/>
      <c r="J112" s="13"/>
    </row>
    <row r="113" spans="2:10" x14ac:dyDescent="0.25">
      <c r="B113" s="13"/>
      <c r="C113" s="200"/>
      <c r="D113" s="201"/>
      <c r="E113" s="13"/>
      <c r="F113" s="13"/>
      <c r="G113" s="13"/>
      <c r="H113" s="13"/>
      <c r="I113" s="13"/>
      <c r="J113" s="13"/>
    </row>
    <row r="114" spans="2:10" x14ac:dyDescent="0.25">
      <c r="B114" s="13"/>
      <c r="C114" s="200"/>
      <c r="D114" s="201"/>
      <c r="E114" s="13"/>
      <c r="F114" s="13"/>
      <c r="G114" s="13"/>
      <c r="H114" s="13"/>
      <c r="I114" s="13"/>
      <c r="J114" s="13"/>
    </row>
    <row r="115" spans="2:10" x14ac:dyDescent="0.25">
      <c r="B115" s="13"/>
      <c r="C115" s="200"/>
      <c r="D115" s="201"/>
      <c r="E115" s="13"/>
      <c r="F115" s="13"/>
      <c r="G115" s="13"/>
      <c r="H115" s="13"/>
      <c r="I115" s="13"/>
      <c r="J115" s="13"/>
    </row>
    <row r="116" spans="2:10" x14ac:dyDescent="0.25">
      <c r="B116" s="13"/>
      <c r="C116" s="200"/>
      <c r="D116" s="201"/>
      <c r="E116" s="13"/>
      <c r="F116" s="13"/>
      <c r="G116" s="13"/>
      <c r="H116" s="13"/>
      <c r="I116" s="13"/>
      <c r="J116" s="13"/>
    </row>
    <row r="117" spans="2:10" x14ac:dyDescent="0.25">
      <c r="B117" s="13"/>
      <c r="C117" s="200"/>
      <c r="D117" s="201"/>
      <c r="E117" s="13"/>
      <c r="F117" s="13"/>
      <c r="G117" s="13"/>
      <c r="H117" s="13"/>
      <c r="I117" s="13"/>
      <c r="J117" s="13"/>
    </row>
    <row r="118" spans="2:10" x14ac:dyDescent="0.25">
      <c r="B118" s="13"/>
      <c r="C118" s="200"/>
      <c r="D118" s="201"/>
      <c r="E118" s="13"/>
      <c r="F118" s="13"/>
      <c r="G118" s="13"/>
      <c r="H118" s="13"/>
      <c r="I118" s="13"/>
      <c r="J118" s="13"/>
    </row>
    <row r="119" spans="2:10" x14ac:dyDescent="0.25">
      <c r="B119" s="13"/>
      <c r="C119" s="200"/>
      <c r="D119" s="201"/>
      <c r="E119" s="13"/>
      <c r="F119" s="13"/>
      <c r="G119" s="13"/>
      <c r="H119" s="13"/>
      <c r="I119" s="13"/>
      <c r="J119" s="13"/>
    </row>
    <row r="120" spans="2:10" x14ac:dyDescent="0.25">
      <c r="B120" s="13"/>
      <c r="C120" s="200"/>
      <c r="D120" s="201"/>
      <c r="E120" s="13"/>
      <c r="F120" s="13"/>
      <c r="G120" s="13"/>
      <c r="H120" s="13"/>
      <c r="I120" s="13"/>
      <c r="J120" s="13"/>
    </row>
    <row r="121" spans="2:10" x14ac:dyDescent="0.25">
      <c r="B121" s="13"/>
      <c r="C121" s="200"/>
      <c r="D121" s="201"/>
      <c r="E121" s="13"/>
      <c r="F121" s="13"/>
      <c r="G121" s="13"/>
      <c r="H121" s="13"/>
      <c r="I121" s="13"/>
      <c r="J121" s="13"/>
    </row>
    <row r="122" spans="2:10" x14ac:dyDescent="0.25">
      <c r="B122" s="13"/>
      <c r="C122" s="200"/>
      <c r="D122" s="201"/>
      <c r="E122" s="13"/>
      <c r="F122" s="13"/>
      <c r="G122" s="13"/>
      <c r="H122" s="13"/>
      <c r="I122" s="13"/>
      <c r="J122" s="13"/>
    </row>
    <row r="123" spans="2:10" x14ac:dyDescent="0.25">
      <c r="B123" s="13"/>
      <c r="C123" s="200"/>
      <c r="D123" s="201"/>
      <c r="E123" s="13"/>
      <c r="F123" s="13"/>
      <c r="G123" s="13"/>
      <c r="H123" s="13"/>
      <c r="I123" s="13"/>
      <c r="J123" s="13"/>
    </row>
    <row r="124" spans="2:10" x14ac:dyDescent="0.25">
      <c r="B124" s="13"/>
      <c r="C124" s="200"/>
      <c r="D124" s="201"/>
      <c r="E124" s="13"/>
      <c r="F124" s="13"/>
      <c r="G124" s="13"/>
      <c r="H124" s="13"/>
      <c r="I124" s="13"/>
      <c r="J124" s="13"/>
    </row>
    <row r="125" spans="2:10" x14ac:dyDescent="0.25">
      <c r="B125" s="13"/>
      <c r="C125" s="200"/>
      <c r="D125" s="201"/>
      <c r="E125" s="13"/>
      <c r="F125" s="13"/>
      <c r="G125" s="13"/>
      <c r="H125" s="13"/>
      <c r="I125" s="13"/>
      <c r="J125" s="13"/>
    </row>
    <row r="126" spans="2:10" x14ac:dyDescent="0.25">
      <c r="B126" s="13"/>
      <c r="C126" s="200"/>
      <c r="D126" s="201"/>
      <c r="E126" s="13"/>
      <c r="F126" s="13"/>
      <c r="G126" s="13"/>
      <c r="H126" s="13"/>
      <c r="I126" s="13"/>
      <c r="J126" s="13"/>
    </row>
    <row r="127" spans="2:10" x14ac:dyDescent="0.25">
      <c r="B127" s="13"/>
      <c r="C127" s="200"/>
      <c r="D127" s="201"/>
      <c r="E127" s="13"/>
      <c r="F127" s="13"/>
      <c r="G127" s="13"/>
      <c r="H127" s="13"/>
      <c r="I127" s="13"/>
      <c r="J127" s="13"/>
    </row>
    <row r="128" spans="2:10" x14ac:dyDescent="0.25">
      <c r="B128" s="13"/>
      <c r="C128" s="200"/>
      <c r="D128" s="201"/>
      <c r="E128" s="13"/>
      <c r="F128" s="13"/>
      <c r="G128" s="13"/>
      <c r="H128" s="13"/>
      <c r="I128" s="13"/>
      <c r="J128" s="13"/>
    </row>
    <row r="129" spans="2:10" x14ac:dyDescent="0.25">
      <c r="B129" s="13"/>
      <c r="C129" s="200"/>
      <c r="D129" s="201"/>
      <c r="E129" s="13"/>
      <c r="F129" s="13"/>
      <c r="G129" s="13"/>
      <c r="H129" s="13"/>
      <c r="I129" s="13"/>
      <c r="J129" s="13"/>
    </row>
    <row r="130" spans="2:10" x14ac:dyDescent="0.25">
      <c r="B130" s="13"/>
      <c r="C130" s="200"/>
      <c r="D130" s="201"/>
      <c r="E130" s="13"/>
      <c r="F130" s="13"/>
      <c r="G130" s="13"/>
      <c r="H130" s="13"/>
      <c r="I130" s="13"/>
      <c r="J130" s="13"/>
    </row>
    <row r="131" spans="2:10" x14ac:dyDescent="0.25">
      <c r="B131" s="13"/>
      <c r="C131" s="200"/>
      <c r="D131" s="201"/>
      <c r="E131" s="13"/>
      <c r="F131" s="13"/>
      <c r="G131" s="13"/>
      <c r="H131" s="13"/>
      <c r="I131" s="13"/>
      <c r="J131" s="13"/>
    </row>
    <row r="132" spans="2:10" x14ac:dyDescent="0.25">
      <c r="B132" s="13"/>
      <c r="C132" s="200"/>
      <c r="D132" s="201"/>
      <c r="E132" s="13"/>
      <c r="F132" s="13"/>
      <c r="G132" s="13"/>
      <c r="H132" s="13"/>
      <c r="I132" s="13"/>
      <c r="J132" s="13"/>
    </row>
    <row r="133" spans="2:10" x14ac:dyDescent="0.25">
      <c r="B133" s="13"/>
      <c r="C133" s="200"/>
      <c r="D133" s="201"/>
      <c r="E133" s="13"/>
      <c r="F133" s="13"/>
      <c r="G133" s="13"/>
      <c r="H133" s="13"/>
      <c r="I133" s="13"/>
      <c r="J133" s="13"/>
    </row>
    <row r="134" spans="2:10" x14ac:dyDescent="0.25">
      <c r="B134" s="13"/>
      <c r="C134" s="200"/>
      <c r="D134" s="201"/>
      <c r="E134" s="13"/>
      <c r="F134" s="13"/>
      <c r="G134" s="13"/>
      <c r="H134" s="13"/>
      <c r="I134" s="13"/>
      <c r="J134" s="13"/>
    </row>
    <row r="135" spans="2:10" x14ac:dyDescent="0.25">
      <c r="B135" s="13"/>
      <c r="C135" s="200"/>
      <c r="D135" s="201"/>
      <c r="E135" s="13"/>
      <c r="F135" s="13"/>
      <c r="G135" s="13"/>
      <c r="H135" s="13"/>
      <c r="I135" s="13"/>
      <c r="J135" s="13"/>
    </row>
    <row r="136" spans="2:10" x14ac:dyDescent="0.25">
      <c r="B136" s="13"/>
      <c r="C136" s="200"/>
      <c r="D136" s="201"/>
      <c r="E136" s="13"/>
      <c r="F136" s="13"/>
      <c r="G136" s="13"/>
      <c r="H136" s="13"/>
      <c r="I136" s="13"/>
      <c r="J136" s="13"/>
    </row>
    <row r="137" spans="2:10" x14ac:dyDescent="0.25">
      <c r="B137" s="13"/>
      <c r="C137" s="200"/>
      <c r="D137" s="201"/>
      <c r="E137" s="13"/>
      <c r="F137" s="13"/>
      <c r="G137" s="13"/>
      <c r="H137" s="13"/>
      <c r="I137" s="13"/>
      <c r="J137" s="13"/>
    </row>
    <row r="138" spans="2:10" x14ac:dyDescent="0.25">
      <c r="B138" s="13"/>
      <c r="C138" s="200"/>
      <c r="D138" s="201"/>
      <c r="E138" s="13"/>
      <c r="F138" s="13"/>
      <c r="G138" s="13"/>
      <c r="H138" s="13"/>
      <c r="I138" s="13"/>
      <c r="J138" s="13"/>
    </row>
    <row r="139" spans="2:10" x14ac:dyDescent="0.25">
      <c r="B139" s="13"/>
      <c r="C139" s="200"/>
      <c r="D139" s="201"/>
      <c r="E139" s="13"/>
      <c r="F139" s="13"/>
      <c r="G139" s="13"/>
      <c r="H139" s="13"/>
      <c r="I139" s="13"/>
      <c r="J139" s="13"/>
    </row>
    <row r="140" spans="2:10" x14ac:dyDescent="0.25">
      <c r="B140" s="13"/>
      <c r="C140" s="200"/>
      <c r="D140" s="201"/>
      <c r="E140" s="13"/>
      <c r="F140" s="13"/>
      <c r="G140" s="13"/>
      <c r="H140" s="13"/>
      <c r="I140" s="13"/>
      <c r="J140" s="13"/>
    </row>
    <row r="141" spans="2:10" x14ac:dyDescent="0.25">
      <c r="B141" s="13"/>
      <c r="C141" s="200"/>
      <c r="D141" s="201"/>
      <c r="E141" s="13"/>
      <c r="F141" s="13"/>
      <c r="G141" s="13"/>
      <c r="H141" s="13"/>
      <c r="I141" s="13"/>
      <c r="J141" s="13"/>
    </row>
    <row r="142" spans="2:10" x14ac:dyDescent="0.25">
      <c r="B142" s="13"/>
      <c r="C142" s="200"/>
      <c r="D142" s="201"/>
      <c r="E142" s="13"/>
      <c r="F142" s="13"/>
      <c r="G142" s="13"/>
      <c r="H142" s="13"/>
      <c r="I142" s="13"/>
      <c r="J142" s="13"/>
    </row>
    <row r="143" spans="2:10" x14ac:dyDescent="0.25">
      <c r="B143" s="13"/>
      <c r="C143" s="200"/>
      <c r="D143" s="201"/>
      <c r="E143" s="13"/>
      <c r="F143" s="13"/>
      <c r="G143" s="13"/>
      <c r="H143" s="13"/>
      <c r="I143" s="13"/>
      <c r="J143" s="13"/>
    </row>
    <row r="144" spans="2:10" x14ac:dyDescent="0.25">
      <c r="B144" s="13"/>
      <c r="C144" s="200"/>
      <c r="D144" s="201"/>
      <c r="E144" s="13"/>
      <c r="F144" s="13"/>
      <c r="G144" s="13"/>
      <c r="H144" s="13"/>
      <c r="I144" s="13"/>
      <c r="J144" s="13"/>
    </row>
    <row r="145" spans="2:10" x14ac:dyDescent="0.25">
      <c r="B145" s="13"/>
      <c r="C145" s="200"/>
      <c r="D145" s="201"/>
      <c r="E145" s="13"/>
      <c r="F145" s="13"/>
      <c r="G145" s="13"/>
      <c r="H145" s="13"/>
      <c r="I145" s="13"/>
      <c r="J145" s="13"/>
    </row>
    <row r="146" spans="2:10" x14ac:dyDescent="0.25">
      <c r="B146" s="13"/>
      <c r="C146" s="200"/>
      <c r="D146" s="201"/>
      <c r="E146" s="13"/>
      <c r="F146" s="13"/>
      <c r="G146" s="13"/>
      <c r="H146" s="13"/>
      <c r="I146" s="13"/>
      <c r="J146" s="13"/>
    </row>
    <row r="147" spans="2:10" x14ac:dyDescent="0.25">
      <c r="B147" s="13"/>
      <c r="C147" s="200"/>
      <c r="D147" s="201"/>
      <c r="E147" s="13"/>
      <c r="F147" s="13"/>
      <c r="G147" s="13"/>
      <c r="H147" s="13"/>
      <c r="I147" s="13"/>
      <c r="J147" s="13"/>
    </row>
    <row r="148" spans="2:10" x14ac:dyDescent="0.25">
      <c r="B148" s="13"/>
      <c r="C148" s="200"/>
      <c r="D148" s="201"/>
      <c r="E148" s="13"/>
      <c r="F148" s="13"/>
      <c r="G148" s="13"/>
      <c r="H148" s="13"/>
      <c r="I148" s="13"/>
      <c r="J148" s="13"/>
    </row>
    <row r="149" spans="2:10" x14ac:dyDescent="0.25">
      <c r="B149" s="13"/>
      <c r="C149" s="200"/>
      <c r="D149" s="201"/>
      <c r="E149" s="13"/>
      <c r="F149" s="13"/>
      <c r="G149" s="13"/>
      <c r="H149" s="13"/>
      <c r="I149" s="13"/>
      <c r="J149" s="13"/>
    </row>
    <row r="150" spans="2:10" x14ac:dyDescent="0.25">
      <c r="B150" s="13"/>
      <c r="C150" s="200"/>
      <c r="D150" s="201"/>
      <c r="E150" s="13"/>
      <c r="F150" s="13"/>
      <c r="G150" s="13"/>
      <c r="H150" s="13"/>
      <c r="I150" s="13"/>
      <c r="J150" s="13"/>
    </row>
    <row r="151" spans="2:10" x14ac:dyDescent="0.25">
      <c r="B151" s="13"/>
      <c r="C151" s="200"/>
      <c r="D151" s="201"/>
      <c r="E151" s="13"/>
      <c r="F151" s="13"/>
      <c r="G151" s="13"/>
      <c r="H151" s="13"/>
      <c r="I151" s="13"/>
      <c r="J151" s="13"/>
    </row>
    <row r="152" spans="2:10" x14ac:dyDescent="0.25">
      <c r="B152" s="13"/>
      <c r="C152" s="200"/>
      <c r="D152" s="201"/>
      <c r="E152" s="13"/>
      <c r="F152" s="13"/>
      <c r="G152" s="13"/>
      <c r="H152" s="13"/>
      <c r="I152" s="13"/>
      <c r="J152" s="13"/>
    </row>
    <row r="153" spans="2:10" x14ac:dyDescent="0.25">
      <c r="B153" s="13"/>
      <c r="C153" s="200"/>
      <c r="D153" s="201"/>
      <c r="E153" s="13"/>
      <c r="F153" s="13"/>
      <c r="G153" s="13"/>
      <c r="H153" s="13"/>
      <c r="I153" s="13"/>
      <c r="J153" s="13"/>
    </row>
    <row r="154" spans="2:10" x14ac:dyDescent="0.25">
      <c r="B154" s="13"/>
      <c r="C154" s="200"/>
      <c r="D154" s="201"/>
      <c r="E154" s="13"/>
      <c r="F154" s="13"/>
      <c r="G154" s="13"/>
      <c r="H154" s="13"/>
      <c r="I154" s="13"/>
      <c r="J154" s="13"/>
    </row>
    <row r="155" spans="2:10" x14ac:dyDescent="0.25">
      <c r="B155" s="13"/>
      <c r="C155" s="200"/>
      <c r="D155" s="201"/>
      <c r="E155" s="13"/>
      <c r="F155" s="13"/>
      <c r="G155" s="13"/>
      <c r="H155" s="13"/>
      <c r="I155" s="13"/>
      <c r="J155" s="13"/>
    </row>
    <row r="156" spans="2:10" x14ac:dyDescent="0.25">
      <c r="B156" s="13"/>
      <c r="C156" s="200"/>
      <c r="D156" s="201"/>
      <c r="E156" s="13"/>
      <c r="F156" s="13"/>
      <c r="G156" s="13"/>
      <c r="H156" s="13"/>
      <c r="I156" s="13"/>
      <c r="J156" s="13"/>
    </row>
    <row r="157" spans="2:10" x14ac:dyDescent="0.25">
      <c r="B157" s="13"/>
      <c r="C157" s="200"/>
      <c r="D157" s="201"/>
      <c r="E157" s="13"/>
      <c r="F157" s="13"/>
      <c r="G157" s="13"/>
      <c r="H157" s="13"/>
      <c r="I157" s="13"/>
      <c r="J157" s="13"/>
    </row>
    <row r="158" spans="2:10" x14ac:dyDescent="0.25">
      <c r="B158" s="13"/>
      <c r="C158" s="200"/>
      <c r="D158" s="201"/>
      <c r="E158" s="13"/>
      <c r="F158" s="13"/>
      <c r="G158" s="13"/>
      <c r="H158" s="13"/>
      <c r="I158" s="13"/>
      <c r="J158" s="13"/>
    </row>
    <row r="159" spans="2:10" x14ac:dyDescent="0.25">
      <c r="B159" s="13"/>
      <c r="C159" s="200"/>
      <c r="D159" s="201"/>
      <c r="E159" s="13"/>
      <c r="F159" s="13"/>
      <c r="G159" s="13"/>
      <c r="H159" s="13"/>
      <c r="I159" s="13"/>
      <c r="J159" s="13"/>
    </row>
    <row r="160" spans="2:10" x14ac:dyDescent="0.25">
      <c r="B160" s="13"/>
      <c r="C160" s="200"/>
      <c r="D160" s="201"/>
      <c r="E160" s="13"/>
      <c r="F160" s="13"/>
      <c r="G160" s="13"/>
      <c r="H160" s="13"/>
      <c r="I160" s="13"/>
      <c r="J160" s="13"/>
    </row>
    <row r="161" spans="2:10" x14ac:dyDescent="0.25">
      <c r="B161" s="13"/>
      <c r="C161" s="200"/>
      <c r="D161" s="201"/>
      <c r="E161" s="13"/>
      <c r="F161" s="13"/>
      <c r="G161" s="13"/>
      <c r="H161" s="13"/>
      <c r="I161" s="13"/>
      <c r="J161" s="13"/>
    </row>
    <row r="162" spans="2:10" x14ac:dyDescent="0.25">
      <c r="B162" s="13"/>
      <c r="C162" s="200"/>
      <c r="D162" s="201"/>
      <c r="E162" s="13"/>
      <c r="F162" s="13"/>
      <c r="G162" s="13"/>
      <c r="H162" s="13"/>
      <c r="I162" s="13"/>
      <c r="J162" s="13"/>
    </row>
    <row r="163" spans="2:10" x14ac:dyDescent="0.25">
      <c r="B163" s="13"/>
      <c r="C163" s="200"/>
      <c r="D163" s="201"/>
      <c r="E163" s="13"/>
      <c r="F163" s="13"/>
      <c r="G163" s="13"/>
      <c r="H163" s="13"/>
      <c r="I163" s="13"/>
      <c r="J163" s="13"/>
    </row>
    <row r="164" spans="2:10" x14ac:dyDescent="0.25">
      <c r="B164" s="13"/>
      <c r="C164" s="200"/>
      <c r="D164" s="201"/>
      <c r="E164" s="13"/>
      <c r="F164" s="13"/>
      <c r="G164" s="13"/>
      <c r="H164" s="13"/>
      <c r="I164" s="13"/>
      <c r="J164" s="13"/>
    </row>
    <row r="165" spans="2:10" x14ac:dyDescent="0.25">
      <c r="B165" s="13"/>
      <c r="C165" s="200"/>
      <c r="D165" s="201"/>
      <c r="E165" s="13"/>
      <c r="F165" s="13"/>
      <c r="G165" s="13"/>
      <c r="H165" s="13"/>
      <c r="I165" s="13"/>
      <c r="J165" s="13"/>
    </row>
    <row r="166" spans="2:10" x14ac:dyDescent="0.25">
      <c r="B166" s="13"/>
      <c r="C166" s="200"/>
      <c r="D166" s="201"/>
      <c r="E166" s="13"/>
      <c r="F166" s="13"/>
      <c r="G166" s="13"/>
      <c r="H166" s="13"/>
      <c r="I166" s="13"/>
      <c r="J166" s="13"/>
    </row>
    <row r="167" spans="2:10" x14ac:dyDescent="0.25">
      <c r="B167" s="13"/>
      <c r="C167" s="200"/>
      <c r="D167" s="201"/>
      <c r="E167" s="13"/>
      <c r="F167" s="13"/>
      <c r="G167" s="13"/>
      <c r="H167" s="13"/>
      <c r="I167" s="13"/>
      <c r="J167" s="13"/>
    </row>
    <row r="168" spans="2:10" x14ac:dyDescent="0.25">
      <c r="B168" s="13"/>
      <c r="C168" s="200"/>
      <c r="D168" s="201"/>
      <c r="E168" s="13"/>
      <c r="F168" s="13"/>
      <c r="G168" s="13"/>
      <c r="H168" s="13"/>
      <c r="I168" s="13"/>
      <c r="J168" s="13"/>
    </row>
    <row r="169" spans="2:10" x14ac:dyDescent="0.25">
      <c r="B169" s="13"/>
      <c r="C169" s="200"/>
      <c r="D169" s="201"/>
      <c r="E169" s="13"/>
      <c r="F169" s="13"/>
      <c r="G169" s="13"/>
      <c r="H169" s="13"/>
      <c r="I169" s="13"/>
      <c r="J169" s="13"/>
    </row>
    <row r="170" spans="2:10" x14ac:dyDescent="0.25">
      <c r="B170" s="13"/>
      <c r="C170" s="200"/>
      <c r="D170" s="201"/>
      <c r="E170" s="13"/>
      <c r="F170" s="13"/>
      <c r="G170" s="13"/>
      <c r="H170" s="13"/>
      <c r="I170" s="13"/>
      <c r="J170" s="13"/>
    </row>
    <row r="171" spans="2:10" x14ac:dyDescent="0.25">
      <c r="B171" s="13"/>
      <c r="C171" s="200"/>
      <c r="D171" s="201"/>
      <c r="E171" s="13"/>
      <c r="F171" s="13"/>
      <c r="G171" s="13"/>
      <c r="H171" s="13"/>
      <c r="I171" s="13"/>
      <c r="J171" s="13"/>
    </row>
    <row r="172" spans="2:10" x14ac:dyDescent="0.25">
      <c r="B172" s="13"/>
      <c r="C172" s="200"/>
      <c r="D172" s="201"/>
      <c r="E172" s="13"/>
      <c r="F172" s="13"/>
      <c r="G172" s="13"/>
      <c r="H172" s="13"/>
      <c r="I172" s="13"/>
      <c r="J172" s="13"/>
    </row>
    <row r="173" spans="2:10" x14ac:dyDescent="0.25">
      <c r="B173" s="13"/>
      <c r="C173" s="200"/>
      <c r="D173" s="201"/>
      <c r="E173" s="13"/>
      <c r="F173" s="13"/>
      <c r="G173" s="13"/>
      <c r="H173" s="13"/>
      <c r="I173" s="13"/>
      <c r="J173" s="13"/>
    </row>
    <row r="174" spans="2:10" x14ac:dyDescent="0.25">
      <c r="B174" s="13"/>
      <c r="C174" s="200"/>
      <c r="D174" s="201"/>
      <c r="E174" s="13"/>
      <c r="F174" s="13"/>
      <c r="G174" s="13"/>
      <c r="H174" s="13"/>
      <c r="I174" s="13"/>
      <c r="J174" s="13"/>
    </row>
    <row r="175" spans="2:10" x14ac:dyDescent="0.25">
      <c r="B175" s="13"/>
      <c r="C175" s="200"/>
      <c r="D175" s="201"/>
      <c r="E175" s="13"/>
      <c r="F175" s="13"/>
      <c r="G175" s="13"/>
      <c r="H175" s="13"/>
      <c r="I175" s="13"/>
      <c r="J175" s="13"/>
    </row>
    <row r="176" spans="2:10" x14ac:dyDescent="0.25">
      <c r="B176" s="13"/>
      <c r="C176" s="200"/>
      <c r="D176" s="201"/>
      <c r="E176" s="13"/>
      <c r="F176" s="13"/>
      <c r="G176" s="13"/>
      <c r="H176" s="13"/>
      <c r="I176" s="13"/>
      <c r="J176" s="13"/>
    </row>
    <row r="177" spans="2:10" x14ac:dyDescent="0.25">
      <c r="B177" s="13"/>
      <c r="C177" s="200"/>
      <c r="D177" s="201"/>
      <c r="E177" s="13"/>
      <c r="F177" s="13"/>
      <c r="G177" s="13"/>
      <c r="H177" s="13"/>
      <c r="I177" s="13"/>
      <c r="J177" s="13"/>
    </row>
    <row r="178" spans="2:10" x14ac:dyDescent="0.25">
      <c r="B178" s="13"/>
      <c r="C178" s="200"/>
      <c r="D178" s="201"/>
      <c r="E178" s="13"/>
      <c r="F178" s="13"/>
      <c r="G178" s="13"/>
      <c r="H178" s="13"/>
      <c r="I178" s="13"/>
      <c r="J178" s="13"/>
    </row>
    <row r="179" spans="2:10" x14ac:dyDescent="0.25">
      <c r="B179" s="13"/>
      <c r="C179" s="200"/>
      <c r="D179" s="201"/>
      <c r="E179" s="13"/>
      <c r="F179" s="13"/>
      <c r="G179" s="13"/>
      <c r="H179" s="13"/>
      <c r="I179" s="13"/>
      <c r="J179" s="13"/>
    </row>
    <row r="180" spans="2:10" x14ac:dyDescent="0.25">
      <c r="B180" s="13"/>
      <c r="C180" s="200"/>
      <c r="D180" s="201"/>
      <c r="E180" s="13"/>
      <c r="F180" s="13"/>
      <c r="G180" s="13"/>
      <c r="H180" s="13"/>
      <c r="I180" s="13"/>
      <c r="J180" s="13"/>
    </row>
    <row r="181" spans="2:10" x14ac:dyDescent="0.25">
      <c r="B181" s="13"/>
      <c r="C181" s="200"/>
      <c r="D181" s="201"/>
      <c r="E181" s="13"/>
      <c r="F181" s="13"/>
      <c r="G181" s="13"/>
      <c r="H181" s="13"/>
      <c r="I181" s="13"/>
      <c r="J181" s="13"/>
    </row>
    <row r="182" spans="2:10" x14ac:dyDescent="0.25">
      <c r="B182" s="13"/>
      <c r="C182" s="200"/>
      <c r="D182" s="201"/>
      <c r="E182" s="13"/>
      <c r="F182" s="13"/>
      <c r="G182" s="13"/>
      <c r="H182" s="13"/>
      <c r="I182" s="13"/>
      <c r="J182" s="13"/>
    </row>
    <row r="183" spans="2:10" x14ac:dyDescent="0.25">
      <c r="B183" s="13"/>
      <c r="C183" s="200"/>
      <c r="D183" s="201"/>
      <c r="E183" s="13"/>
      <c r="F183" s="13"/>
      <c r="G183" s="13"/>
      <c r="H183" s="13"/>
      <c r="I183" s="13"/>
      <c r="J183" s="13"/>
    </row>
    <row r="184" spans="2:10" x14ac:dyDescent="0.25">
      <c r="B184" s="13"/>
      <c r="C184" s="200"/>
      <c r="D184" s="201"/>
      <c r="E184" s="13"/>
      <c r="F184" s="13"/>
      <c r="G184" s="13"/>
      <c r="H184" s="13"/>
      <c r="I184" s="13"/>
      <c r="J184" s="13"/>
    </row>
    <row r="185" spans="2:10" x14ac:dyDescent="0.25">
      <c r="B185" s="13"/>
      <c r="C185" s="200"/>
      <c r="D185" s="201"/>
      <c r="E185" s="13"/>
      <c r="F185" s="13"/>
      <c r="G185" s="13"/>
      <c r="H185" s="13"/>
      <c r="I185" s="13"/>
      <c r="J185" s="13"/>
    </row>
    <row r="186" spans="2:10" x14ac:dyDescent="0.25">
      <c r="B186" s="13"/>
      <c r="C186" s="200"/>
      <c r="D186" s="201"/>
      <c r="E186" s="13"/>
      <c r="F186" s="13"/>
      <c r="G186" s="13"/>
      <c r="H186" s="13"/>
      <c r="I186" s="13"/>
      <c r="J186" s="13"/>
    </row>
    <row r="187" spans="2:10" x14ac:dyDescent="0.25">
      <c r="B187" s="13"/>
      <c r="C187" s="200"/>
      <c r="D187" s="201"/>
      <c r="E187" s="13"/>
      <c r="F187" s="13"/>
      <c r="G187" s="13"/>
      <c r="H187" s="13"/>
      <c r="I187" s="13"/>
      <c r="J187" s="13"/>
    </row>
    <row r="188" spans="2:10" x14ac:dyDescent="0.25">
      <c r="B188" s="13"/>
      <c r="C188" s="200"/>
      <c r="D188" s="201"/>
      <c r="E188" s="13"/>
      <c r="F188" s="13"/>
      <c r="G188" s="13"/>
      <c r="H188" s="13"/>
      <c r="I188" s="13"/>
      <c r="J188" s="13"/>
    </row>
    <row r="189" spans="2:10" x14ac:dyDescent="0.25">
      <c r="B189" s="13"/>
      <c r="C189" s="200"/>
      <c r="D189" s="201"/>
      <c r="E189" s="13"/>
      <c r="F189" s="13"/>
      <c r="G189" s="13"/>
      <c r="H189" s="13"/>
      <c r="I189" s="13"/>
      <c r="J189" s="13"/>
    </row>
    <row r="190" spans="2:10" x14ac:dyDescent="0.25">
      <c r="B190" s="13"/>
      <c r="C190" s="200"/>
      <c r="D190" s="201"/>
      <c r="E190" s="13"/>
      <c r="F190" s="13"/>
      <c r="G190" s="13"/>
      <c r="H190" s="13"/>
      <c r="I190" s="13"/>
      <c r="J190" s="13"/>
    </row>
    <row r="191" spans="2:10" x14ac:dyDescent="0.25">
      <c r="B191" s="13"/>
      <c r="C191" s="200"/>
      <c r="D191" s="201"/>
      <c r="E191" s="13"/>
      <c r="F191" s="13"/>
      <c r="G191" s="13"/>
      <c r="H191" s="13"/>
      <c r="I191" s="13"/>
      <c r="J191" s="13"/>
    </row>
    <row r="192" spans="2:10" x14ac:dyDescent="0.25">
      <c r="B192" s="13"/>
      <c r="C192" s="200"/>
      <c r="D192" s="201"/>
      <c r="E192" s="13"/>
      <c r="F192" s="13"/>
      <c r="G192" s="13"/>
      <c r="H192" s="13"/>
      <c r="I192" s="13"/>
      <c r="J192" s="13"/>
    </row>
    <row r="193" spans="2:10" x14ac:dyDescent="0.25">
      <c r="B193" s="13"/>
      <c r="C193" s="200"/>
      <c r="D193" s="201"/>
      <c r="E193" s="13"/>
      <c r="F193" s="13"/>
      <c r="G193" s="13"/>
      <c r="H193" s="13"/>
      <c r="I193" s="13"/>
      <c r="J193" s="13"/>
    </row>
    <row r="194" spans="2:10" x14ac:dyDescent="0.25">
      <c r="B194" s="13"/>
      <c r="C194" s="200"/>
      <c r="D194" s="201"/>
      <c r="E194" s="13"/>
      <c r="F194" s="13"/>
      <c r="G194" s="13"/>
      <c r="H194" s="13"/>
      <c r="I194" s="13"/>
      <c r="J194" s="13"/>
    </row>
    <row r="195" spans="2:10" x14ac:dyDescent="0.25">
      <c r="B195" s="13"/>
      <c r="C195" s="200"/>
      <c r="D195" s="201"/>
      <c r="E195" s="13"/>
      <c r="F195" s="13"/>
      <c r="G195" s="13"/>
      <c r="H195" s="13"/>
      <c r="I195" s="13"/>
      <c r="J195" s="13"/>
    </row>
    <row r="196" spans="2:10" x14ac:dyDescent="0.25">
      <c r="B196" s="13"/>
      <c r="C196" s="200"/>
      <c r="D196" s="201"/>
      <c r="E196" s="13"/>
      <c r="F196" s="13"/>
      <c r="G196" s="13"/>
      <c r="H196" s="13"/>
      <c r="I196" s="13"/>
      <c r="J196" s="13"/>
    </row>
    <row r="197" spans="2:10" x14ac:dyDescent="0.25">
      <c r="B197" s="13"/>
      <c r="C197" s="200"/>
      <c r="D197" s="201"/>
      <c r="E197" s="13"/>
      <c r="F197" s="13"/>
      <c r="G197" s="13"/>
      <c r="H197" s="13"/>
      <c r="I197" s="13"/>
      <c r="J197" s="13"/>
    </row>
    <row r="198" spans="2:10" x14ac:dyDescent="0.25">
      <c r="B198" s="13"/>
      <c r="C198" s="200"/>
      <c r="D198" s="201"/>
      <c r="E198" s="13"/>
      <c r="F198" s="13"/>
      <c r="G198" s="13"/>
      <c r="H198" s="13"/>
      <c r="I198" s="13"/>
      <c r="J198" s="13"/>
    </row>
    <row r="199" spans="2:10" x14ac:dyDescent="0.25">
      <c r="B199" s="13"/>
      <c r="C199" s="200"/>
      <c r="D199" s="201"/>
      <c r="E199" s="13"/>
      <c r="F199" s="13"/>
      <c r="G199" s="13"/>
      <c r="H199" s="13"/>
      <c r="I199" s="13"/>
      <c r="J199" s="13"/>
    </row>
    <row r="200" spans="2:10" x14ac:dyDescent="0.25">
      <c r="B200" s="13"/>
      <c r="C200" s="200"/>
      <c r="D200" s="201"/>
      <c r="E200" s="13"/>
      <c r="F200" s="13"/>
      <c r="G200" s="13"/>
      <c r="H200" s="13"/>
      <c r="I200" s="13"/>
      <c r="J200" s="13"/>
    </row>
    <row r="201" spans="2:10" x14ac:dyDescent="0.25">
      <c r="B201" s="13"/>
      <c r="C201" s="200"/>
      <c r="D201" s="201"/>
      <c r="E201" s="13"/>
      <c r="F201" s="13"/>
      <c r="G201" s="13"/>
      <c r="H201" s="13"/>
      <c r="I201" s="13"/>
      <c r="J201" s="13"/>
    </row>
    <row r="202" spans="2:10" x14ac:dyDescent="0.25">
      <c r="B202" s="13"/>
      <c r="C202" s="200"/>
      <c r="D202" s="201"/>
      <c r="E202" s="13"/>
      <c r="F202" s="13"/>
      <c r="G202" s="13"/>
      <c r="H202" s="13"/>
      <c r="I202" s="13"/>
      <c r="J202" s="13"/>
    </row>
    <row r="203" spans="2:10" x14ac:dyDescent="0.25">
      <c r="B203" s="13"/>
      <c r="C203" s="200"/>
      <c r="D203" s="201"/>
      <c r="E203" s="13"/>
      <c r="F203" s="13"/>
      <c r="G203" s="13"/>
      <c r="H203" s="13"/>
      <c r="I203" s="13"/>
      <c r="J203" s="13"/>
    </row>
    <row r="204" spans="2:10" x14ac:dyDescent="0.25">
      <c r="B204" s="13"/>
      <c r="C204" s="200"/>
      <c r="D204" s="201"/>
      <c r="E204" s="13"/>
      <c r="F204" s="13"/>
      <c r="G204" s="13"/>
      <c r="H204" s="13"/>
      <c r="I204" s="13"/>
      <c r="J204" s="13"/>
    </row>
    <row r="205" spans="2:10" x14ac:dyDescent="0.25">
      <c r="B205" s="13"/>
      <c r="C205" s="200"/>
      <c r="D205" s="201"/>
      <c r="E205" s="13"/>
      <c r="F205" s="13"/>
      <c r="G205" s="13"/>
      <c r="H205" s="13"/>
      <c r="I205" s="13"/>
      <c r="J205" s="13"/>
    </row>
    <row r="206" spans="2:10" x14ac:dyDescent="0.25">
      <c r="B206" s="13"/>
      <c r="C206" s="200"/>
      <c r="D206" s="201"/>
      <c r="E206" s="13"/>
      <c r="F206" s="13"/>
      <c r="G206" s="13"/>
      <c r="H206" s="13"/>
      <c r="I206" s="13"/>
      <c r="J206" s="13"/>
    </row>
    <row r="207" spans="2:10" x14ac:dyDescent="0.25">
      <c r="B207" s="13"/>
      <c r="C207" s="200"/>
      <c r="D207" s="201"/>
      <c r="E207" s="13"/>
      <c r="F207" s="13"/>
      <c r="G207" s="13"/>
      <c r="H207" s="13"/>
      <c r="I207" s="13"/>
      <c r="J207" s="13"/>
    </row>
    <row r="208" spans="2:10" x14ac:dyDescent="0.25">
      <c r="B208" s="13"/>
      <c r="C208" s="200"/>
      <c r="D208" s="201"/>
      <c r="E208" s="13"/>
      <c r="F208" s="13"/>
      <c r="G208" s="13"/>
      <c r="H208" s="13"/>
      <c r="I208" s="13"/>
      <c r="J208" s="13"/>
    </row>
    <row r="209" spans="2:10" x14ac:dyDescent="0.25">
      <c r="B209" s="13"/>
      <c r="C209" s="200"/>
      <c r="D209" s="201"/>
      <c r="E209" s="13"/>
      <c r="F209" s="13"/>
      <c r="G209" s="13"/>
      <c r="H209" s="13"/>
      <c r="I209" s="13"/>
      <c r="J209" s="13"/>
    </row>
    <row r="210" spans="2:10" x14ac:dyDescent="0.25">
      <c r="B210" s="13"/>
      <c r="C210" s="200"/>
      <c r="D210" s="201"/>
      <c r="E210" s="13"/>
      <c r="F210" s="13"/>
      <c r="G210" s="13"/>
      <c r="H210" s="13"/>
      <c r="I210" s="13"/>
      <c r="J210" s="13"/>
    </row>
    <row r="211" spans="2:10" x14ac:dyDescent="0.25">
      <c r="B211" s="13"/>
      <c r="C211" s="200"/>
      <c r="D211" s="201"/>
      <c r="E211" s="13"/>
      <c r="F211" s="13"/>
      <c r="G211" s="13"/>
      <c r="H211" s="13"/>
      <c r="I211" s="13"/>
      <c r="J211" s="13"/>
    </row>
    <row r="212" spans="2:10" x14ac:dyDescent="0.25">
      <c r="B212" s="13"/>
      <c r="C212" s="200"/>
      <c r="D212" s="201"/>
      <c r="E212" s="13"/>
      <c r="F212" s="13"/>
      <c r="G212" s="13"/>
      <c r="H212" s="13"/>
      <c r="I212" s="13"/>
      <c r="J212" s="13"/>
    </row>
    <row r="213" spans="2:10" x14ac:dyDescent="0.25">
      <c r="B213" s="13"/>
      <c r="C213" s="200"/>
      <c r="D213" s="201"/>
      <c r="E213" s="13"/>
      <c r="F213" s="13"/>
      <c r="G213" s="13"/>
      <c r="H213" s="13"/>
      <c r="I213" s="13"/>
      <c r="J213" s="13"/>
    </row>
    <row r="214" spans="2:10" x14ac:dyDescent="0.25">
      <c r="B214" s="13"/>
      <c r="C214" s="200"/>
      <c r="D214" s="201"/>
      <c r="E214" s="13"/>
      <c r="F214" s="13"/>
      <c r="G214" s="13"/>
      <c r="H214" s="13"/>
      <c r="I214" s="13"/>
      <c r="J214" s="13"/>
    </row>
    <row r="215" spans="2:10" x14ac:dyDescent="0.25">
      <c r="B215" s="13"/>
      <c r="C215" s="200"/>
      <c r="D215" s="201"/>
      <c r="E215" s="13"/>
      <c r="F215" s="13"/>
      <c r="G215" s="13"/>
      <c r="H215" s="13"/>
      <c r="I215" s="13"/>
      <c r="J215" s="13"/>
    </row>
    <row r="216" spans="2:10" x14ac:dyDescent="0.25">
      <c r="B216" s="13"/>
      <c r="C216" s="200"/>
      <c r="D216" s="201"/>
      <c r="E216" s="13"/>
      <c r="F216" s="13"/>
      <c r="G216" s="13"/>
      <c r="H216" s="13"/>
      <c r="I216" s="13"/>
      <c r="J216" s="13"/>
    </row>
    <row r="217" spans="2:10" x14ac:dyDescent="0.25">
      <c r="B217" s="13"/>
      <c r="C217" s="200"/>
      <c r="D217" s="201"/>
      <c r="E217" s="13"/>
      <c r="F217" s="13"/>
      <c r="G217" s="13"/>
      <c r="H217" s="13"/>
      <c r="I217" s="13"/>
      <c r="J217" s="13"/>
    </row>
    <row r="218" spans="2:10" x14ac:dyDescent="0.25">
      <c r="B218" s="13"/>
      <c r="C218" s="200"/>
      <c r="D218" s="201"/>
      <c r="E218" s="13"/>
      <c r="F218" s="13"/>
      <c r="G218" s="13"/>
      <c r="H218" s="13"/>
      <c r="I218" s="13"/>
      <c r="J218" s="13"/>
    </row>
    <row r="219" spans="2:10" x14ac:dyDescent="0.25">
      <c r="B219" s="13"/>
      <c r="C219" s="200"/>
      <c r="D219" s="201"/>
      <c r="E219" s="13"/>
      <c r="F219" s="13"/>
      <c r="G219" s="13"/>
      <c r="H219" s="13"/>
      <c r="I219" s="13"/>
      <c r="J219" s="13"/>
    </row>
    <row r="220" spans="2:10" x14ac:dyDescent="0.25">
      <c r="B220" s="13"/>
      <c r="C220" s="200"/>
      <c r="D220" s="201"/>
      <c r="E220" s="13"/>
      <c r="F220" s="13"/>
      <c r="G220" s="13"/>
      <c r="H220" s="13"/>
      <c r="I220" s="13"/>
      <c r="J220" s="13"/>
    </row>
    <row r="221" spans="2:10" x14ac:dyDescent="0.25">
      <c r="B221" s="13"/>
      <c r="C221" s="200"/>
      <c r="D221" s="201"/>
      <c r="E221" s="13"/>
      <c r="F221" s="13"/>
      <c r="G221" s="13"/>
      <c r="H221" s="13"/>
      <c r="I221" s="13"/>
      <c r="J221" s="13"/>
    </row>
    <row r="222" spans="2:10" x14ac:dyDescent="0.25">
      <c r="B222" s="13"/>
      <c r="C222" s="200"/>
      <c r="D222" s="201"/>
      <c r="E222" s="13"/>
      <c r="F222" s="13"/>
      <c r="G222" s="13"/>
      <c r="H222" s="13"/>
      <c r="I222" s="13"/>
      <c r="J222" s="13"/>
    </row>
    <row r="223" spans="2:10" x14ac:dyDescent="0.25">
      <c r="B223" s="13"/>
      <c r="C223" s="200"/>
      <c r="D223" s="201"/>
      <c r="E223" s="13"/>
      <c r="F223" s="13"/>
      <c r="G223" s="13"/>
      <c r="H223" s="13"/>
      <c r="I223" s="13"/>
      <c r="J223" s="13"/>
    </row>
    <row r="224" spans="2:10" x14ac:dyDescent="0.25">
      <c r="B224" s="13"/>
      <c r="C224" s="200"/>
      <c r="D224" s="201"/>
      <c r="E224" s="13"/>
      <c r="F224" s="13"/>
      <c r="G224" s="13"/>
      <c r="H224" s="13"/>
      <c r="I224" s="13"/>
      <c r="J224" s="13"/>
    </row>
    <row r="225" spans="2:10" x14ac:dyDescent="0.25">
      <c r="B225" s="13"/>
      <c r="C225" s="200"/>
      <c r="D225" s="201"/>
      <c r="E225" s="13"/>
      <c r="F225" s="13"/>
      <c r="G225" s="13"/>
      <c r="H225" s="13"/>
      <c r="I225" s="13"/>
      <c r="J225" s="13"/>
    </row>
    <row r="226" spans="2:10" x14ac:dyDescent="0.25">
      <c r="B226" s="13"/>
      <c r="C226" s="200"/>
      <c r="D226" s="201"/>
      <c r="E226" s="13"/>
      <c r="F226" s="13"/>
      <c r="G226" s="13"/>
      <c r="H226" s="13"/>
      <c r="I226" s="13"/>
      <c r="J226" s="13"/>
    </row>
    <row r="227" spans="2:10" x14ac:dyDescent="0.25">
      <c r="B227" s="13"/>
      <c r="C227" s="200"/>
      <c r="D227" s="201"/>
      <c r="E227" s="13"/>
      <c r="F227" s="13"/>
      <c r="G227" s="13"/>
      <c r="H227" s="13"/>
      <c r="I227" s="13"/>
      <c r="J227" s="13"/>
    </row>
    <row r="228" spans="2:10" x14ac:dyDescent="0.25">
      <c r="B228" s="13"/>
      <c r="C228" s="200"/>
      <c r="D228" s="201"/>
      <c r="E228" s="13"/>
      <c r="F228" s="13"/>
      <c r="G228" s="13"/>
      <c r="H228" s="13"/>
      <c r="I228" s="13"/>
      <c r="J228" s="13"/>
    </row>
    <row r="229" spans="2:10" x14ac:dyDescent="0.25">
      <c r="B229" s="13"/>
      <c r="C229" s="200"/>
      <c r="D229" s="201"/>
      <c r="E229" s="13"/>
      <c r="F229" s="13"/>
      <c r="G229" s="13"/>
      <c r="H229" s="13"/>
      <c r="I229" s="13"/>
      <c r="J229" s="13"/>
    </row>
    <row r="230" spans="2:10" x14ac:dyDescent="0.25">
      <c r="B230" s="13"/>
      <c r="C230" s="200"/>
      <c r="D230" s="201"/>
      <c r="E230" s="13"/>
      <c r="F230" s="13"/>
      <c r="G230" s="13"/>
      <c r="H230" s="13"/>
      <c r="I230" s="13"/>
      <c r="J230" s="13"/>
    </row>
    <row r="231" spans="2:10" x14ac:dyDescent="0.25">
      <c r="B231" s="13"/>
      <c r="C231" s="200"/>
      <c r="D231" s="201"/>
      <c r="E231" s="13"/>
      <c r="F231" s="13"/>
      <c r="G231" s="13"/>
      <c r="H231" s="13"/>
      <c r="I231" s="13"/>
      <c r="J231" s="13"/>
    </row>
    <row r="232" spans="2:10" x14ac:dyDescent="0.25">
      <c r="B232" s="13"/>
      <c r="C232" s="200"/>
      <c r="D232" s="201"/>
      <c r="E232" s="13"/>
      <c r="F232" s="13"/>
      <c r="G232" s="13"/>
      <c r="H232" s="13"/>
      <c r="I232" s="13"/>
      <c r="J232" s="13"/>
    </row>
    <row r="233" spans="2:10" x14ac:dyDescent="0.25">
      <c r="B233" s="13"/>
      <c r="C233" s="200"/>
      <c r="D233" s="201"/>
      <c r="E233" s="13"/>
      <c r="F233" s="13"/>
      <c r="G233" s="13"/>
      <c r="H233" s="13"/>
      <c r="I233" s="13"/>
      <c r="J233" s="13"/>
    </row>
    <row r="234" spans="2:10" x14ac:dyDescent="0.25">
      <c r="B234" s="13"/>
      <c r="C234" s="200"/>
      <c r="D234" s="201"/>
      <c r="E234" s="13"/>
      <c r="F234" s="13"/>
      <c r="G234" s="13"/>
      <c r="H234" s="13"/>
      <c r="I234" s="13"/>
      <c r="J234" s="13"/>
    </row>
    <row r="235" spans="2:10" x14ac:dyDescent="0.25">
      <c r="B235" s="13"/>
      <c r="C235" s="200"/>
      <c r="D235" s="201"/>
      <c r="E235" s="13"/>
      <c r="F235" s="13"/>
      <c r="G235" s="13"/>
      <c r="H235" s="13"/>
      <c r="I235" s="13"/>
      <c r="J235" s="13"/>
    </row>
    <row r="236" spans="2:10" x14ac:dyDescent="0.25">
      <c r="B236" s="13"/>
      <c r="C236" s="200"/>
      <c r="D236" s="201"/>
      <c r="E236" s="13"/>
      <c r="F236" s="13"/>
      <c r="G236" s="13"/>
      <c r="H236" s="13"/>
      <c r="I236" s="13"/>
      <c r="J236" s="13"/>
    </row>
    <row r="237" spans="2:10" x14ac:dyDescent="0.25">
      <c r="B237" s="13"/>
      <c r="C237" s="200"/>
      <c r="D237" s="201"/>
      <c r="E237" s="13"/>
      <c r="F237" s="13"/>
      <c r="G237" s="13"/>
      <c r="H237" s="13"/>
      <c r="I237" s="13"/>
      <c r="J237" s="13"/>
    </row>
    <row r="238" spans="2:10" x14ac:dyDescent="0.25">
      <c r="B238" s="13"/>
      <c r="C238" s="200"/>
      <c r="D238" s="201"/>
      <c r="E238" s="13"/>
      <c r="F238" s="13"/>
      <c r="G238" s="13"/>
      <c r="H238" s="13"/>
      <c r="I238" s="13"/>
      <c r="J238" s="13"/>
    </row>
    <row r="239" spans="2:10" x14ac:dyDescent="0.25">
      <c r="B239" s="13"/>
      <c r="C239" s="200"/>
      <c r="D239" s="201"/>
      <c r="E239" s="13"/>
      <c r="F239" s="13"/>
      <c r="G239" s="13"/>
      <c r="H239" s="13"/>
      <c r="I239" s="13"/>
      <c r="J239" s="13"/>
    </row>
    <row r="240" spans="2:10" x14ac:dyDescent="0.25">
      <c r="B240" s="13"/>
      <c r="C240" s="200"/>
      <c r="D240" s="201"/>
      <c r="E240" s="13"/>
      <c r="F240" s="13"/>
      <c r="G240" s="13"/>
      <c r="H240" s="13"/>
      <c r="I240" s="13"/>
      <c r="J240" s="13"/>
    </row>
    <row r="241" spans="2:10" x14ac:dyDescent="0.25">
      <c r="B241" s="13"/>
      <c r="C241" s="200"/>
      <c r="D241" s="201"/>
      <c r="E241" s="13"/>
      <c r="F241" s="13"/>
      <c r="G241" s="13"/>
      <c r="H241" s="13"/>
      <c r="I241" s="13"/>
      <c r="J241" s="13"/>
    </row>
    <row r="242" spans="2:10" x14ac:dyDescent="0.25">
      <c r="B242" s="13"/>
      <c r="C242" s="200"/>
      <c r="D242" s="201"/>
      <c r="E242" s="13"/>
      <c r="F242" s="13"/>
      <c r="G242" s="13"/>
      <c r="H242" s="13"/>
      <c r="I242" s="13"/>
      <c r="J242" s="13"/>
    </row>
    <row r="243" spans="2:10" x14ac:dyDescent="0.25">
      <c r="B243" s="13"/>
      <c r="C243" s="200"/>
      <c r="D243" s="201"/>
      <c r="E243" s="13"/>
      <c r="F243" s="13"/>
      <c r="G243" s="13"/>
      <c r="H243" s="13"/>
      <c r="I243" s="13"/>
      <c r="J243" s="13"/>
    </row>
    <row r="244" spans="2:10" x14ac:dyDescent="0.25">
      <c r="B244" s="13"/>
      <c r="C244" s="200"/>
      <c r="D244" s="201"/>
      <c r="E244" s="13"/>
      <c r="F244" s="13"/>
      <c r="G244" s="13"/>
      <c r="H244" s="13"/>
      <c r="I244" s="13"/>
      <c r="J244" s="13"/>
    </row>
    <row r="245" spans="2:10" x14ac:dyDescent="0.25">
      <c r="B245" s="13"/>
      <c r="C245" s="200"/>
      <c r="D245" s="201"/>
      <c r="E245" s="13"/>
      <c r="F245" s="13"/>
      <c r="G245" s="13"/>
      <c r="H245" s="13"/>
      <c r="I245" s="13"/>
      <c r="J245" s="13"/>
    </row>
    <row r="246" spans="2:10" x14ac:dyDescent="0.25">
      <c r="B246" s="13"/>
      <c r="C246" s="200"/>
      <c r="D246" s="201"/>
      <c r="E246" s="13"/>
      <c r="F246" s="13"/>
      <c r="G246" s="13"/>
      <c r="H246" s="13"/>
      <c r="I246" s="13"/>
      <c r="J246" s="13"/>
    </row>
    <row r="247" spans="2:10" x14ac:dyDescent="0.25">
      <c r="B247" s="13"/>
      <c r="C247" s="200"/>
      <c r="D247" s="201"/>
      <c r="E247" s="13"/>
      <c r="F247" s="13"/>
      <c r="G247" s="13"/>
      <c r="H247" s="13"/>
      <c r="I247" s="13"/>
      <c r="J247" s="13"/>
    </row>
    <row r="248" spans="2:10" x14ac:dyDescent="0.25">
      <c r="B248" s="13"/>
      <c r="C248" s="200"/>
      <c r="D248" s="201"/>
      <c r="E248" s="13"/>
      <c r="F248" s="13"/>
      <c r="G248" s="13"/>
      <c r="H248" s="13"/>
      <c r="I248" s="13"/>
      <c r="J248" s="13"/>
    </row>
    <row r="249" spans="2:10" x14ac:dyDescent="0.25">
      <c r="B249" s="13"/>
      <c r="C249" s="200"/>
      <c r="D249" s="201"/>
      <c r="E249" s="13"/>
      <c r="F249" s="13"/>
      <c r="G249" s="13"/>
      <c r="H249" s="13"/>
      <c r="I249" s="13"/>
      <c r="J249" s="13"/>
    </row>
    <row r="250" spans="2:10" x14ac:dyDescent="0.25">
      <c r="B250" s="13"/>
      <c r="C250" s="200"/>
      <c r="D250" s="201"/>
      <c r="E250" s="13"/>
      <c r="F250" s="13"/>
      <c r="G250" s="13"/>
      <c r="H250" s="13"/>
      <c r="I250" s="13"/>
      <c r="J250" s="13"/>
    </row>
    <row r="251" spans="2:10" x14ac:dyDescent="0.25">
      <c r="B251" s="13"/>
      <c r="C251" s="200"/>
      <c r="D251" s="201"/>
      <c r="E251" s="13"/>
      <c r="F251" s="13"/>
      <c r="G251" s="13"/>
      <c r="H251" s="13"/>
      <c r="I251" s="13"/>
      <c r="J251" s="13"/>
    </row>
    <row r="252" spans="2:10" x14ac:dyDescent="0.25">
      <c r="B252" s="13"/>
      <c r="C252" s="200"/>
      <c r="D252" s="201"/>
      <c r="E252" s="13"/>
      <c r="F252" s="13"/>
      <c r="G252" s="13"/>
      <c r="H252" s="13"/>
      <c r="I252" s="13"/>
      <c r="J252" s="13"/>
    </row>
    <row r="253" spans="2:10" x14ac:dyDescent="0.25">
      <c r="B253" s="13"/>
      <c r="C253" s="200"/>
      <c r="D253" s="201"/>
      <c r="E253" s="13"/>
      <c r="F253" s="13"/>
      <c r="G253" s="13"/>
      <c r="H253" s="13"/>
      <c r="I253" s="13"/>
      <c r="J253" s="13"/>
    </row>
    <row r="254" spans="2:10" x14ac:dyDescent="0.25">
      <c r="B254" s="13"/>
      <c r="C254" s="200"/>
      <c r="D254" s="201"/>
      <c r="E254" s="13"/>
      <c r="F254" s="13"/>
      <c r="G254" s="13"/>
      <c r="H254" s="13"/>
      <c r="I254" s="13"/>
      <c r="J254" s="13"/>
    </row>
    <row r="255" spans="2:10" x14ac:dyDescent="0.25">
      <c r="B255" s="13"/>
      <c r="C255" s="200"/>
      <c r="D255" s="201"/>
      <c r="E255" s="13"/>
      <c r="F255" s="13"/>
      <c r="G255" s="13"/>
      <c r="H255" s="13"/>
      <c r="I255" s="13"/>
      <c r="J255" s="13"/>
    </row>
    <row r="256" spans="2:10" x14ac:dyDescent="0.25">
      <c r="B256" s="13"/>
      <c r="C256" s="200"/>
      <c r="D256" s="201"/>
      <c r="E256" s="13"/>
      <c r="F256" s="13"/>
      <c r="G256" s="13"/>
      <c r="H256" s="13"/>
      <c r="I256" s="13"/>
      <c r="J256" s="13"/>
    </row>
    <row r="257" spans="2:10" x14ac:dyDescent="0.25">
      <c r="B257" s="13"/>
      <c r="C257" s="200"/>
      <c r="D257" s="201"/>
      <c r="E257" s="13"/>
      <c r="F257" s="13"/>
      <c r="G257" s="13"/>
      <c r="H257" s="13"/>
      <c r="I257" s="13"/>
      <c r="J257" s="13"/>
    </row>
    <row r="258" spans="2:10" x14ac:dyDescent="0.25">
      <c r="B258" s="13"/>
      <c r="C258" s="200"/>
      <c r="D258" s="201"/>
      <c r="E258" s="13"/>
      <c r="F258" s="13"/>
      <c r="G258" s="13"/>
      <c r="H258" s="13"/>
      <c r="I258" s="13"/>
      <c r="J258" s="13"/>
    </row>
    <row r="259" spans="2:10" x14ac:dyDescent="0.25">
      <c r="B259" s="13"/>
      <c r="C259" s="200"/>
      <c r="D259" s="201"/>
      <c r="E259" s="13"/>
      <c r="F259" s="13"/>
      <c r="G259" s="13"/>
      <c r="H259" s="13"/>
      <c r="I259" s="13"/>
      <c r="J259" s="13"/>
    </row>
    <row r="260" spans="2:10" x14ac:dyDescent="0.25">
      <c r="B260" s="13"/>
      <c r="C260" s="200"/>
      <c r="D260" s="201"/>
      <c r="E260" s="13"/>
      <c r="F260" s="13"/>
      <c r="G260" s="13"/>
      <c r="H260" s="13"/>
      <c r="I260" s="13"/>
      <c r="J260" s="13"/>
    </row>
    <row r="261" spans="2:10" x14ac:dyDescent="0.25">
      <c r="B261" s="13"/>
      <c r="C261" s="200"/>
      <c r="D261" s="201"/>
      <c r="E261" s="13"/>
      <c r="F261" s="13"/>
      <c r="G261" s="13"/>
      <c r="H261" s="13"/>
      <c r="I261" s="13"/>
      <c r="J261" s="13"/>
    </row>
    <row r="262" spans="2:10" x14ac:dyDescent="0.25">
      <c r="B262" s="13"/>
      <c r="C262" s="200"/>
      <c r="D262" s="201"/>
      <c r="E262" s="13"/>
      <c r="F262" s="13"/>
      <c r="G262" s="13"/>
      <c r="H262" s="13"/>
      <c r="I262" s="13"/>
      <c r="J262" s="13"/>
    </row>
    <row r="263" spans="2:10" x14ac:dyDescent="0.25">
      <c r="B263" s="13"/>
      <c r="C263" s="200"/>
      <c r="D263" s="201"/>
      <c r="E263" s="13"/>
      <c r="F263" s="13"/>
      <c r="G263" s="13"/>
      <c r="H263" s="13"/>
      <c r="I263" s="13"/>
      <c r="J263" s="13"/>
    </row>
    <row r="264" spans="2:10" x14ac:dyDescent="0.25">
      <c r="B264" s="13"/>
      <c r="C264" s="200"/>
      <c r="D264" s="201"/>
      <c r="E264" s="13"/>
      <c r="F264" s="13"/>
      <c r="G264" s="13"/>
      <c r="H264" s="13"/>
      <c r="I264" s="13"/>
      <c r="J264" s="13"/>
    </row>
    <row r="265" spans="2:10" x14ac:dyDescent="0.25">
      <c r="B265" s="13"/>
      <c r="C265" s="200"/>
      <c r="D265" s="201"/>
      <c r="E265" s="13"/>
      <c r="F265" s="13"/>
      <c r="G265" s="13"/>
      <c r="H265" s="13"/>
      <c r="I265" s="13"/>
      <c r="J265" s="13"/>
    </row>
    <row r="266" spans="2:10" x14ac:dyDescent="0.25">
      <c r="B266" s="13"/>
      <c r="C266" s="200"/>
      <c r="D266" s="201"/>
      <c r="E266" s="13"/>
      <c r="F266" s="13"/>
      <c r="G266" s="13"/>
      <c r="H266" s="13"/>
      <c r="I266" s="13"/>
      <c r="J266" s="13"/>
    </row>
    <row r="267" spans="2:10" x14ac:dyDescent="0.25">
      <c r="B267" s="13"/>
      <c r="C267" s="200"/>
      <c r="D267" s="201"/>
      <c r="E267" s="13"/>
      <c r="F267" s="13"/>
      <c r="G267" s="13"/>
      <c r="H267" s="13"/>
      <c r="I267" s="13"/>
      <c r="J267" s="13"/>
    </row>
    <row r="268" spans="2:10" x14ac:dyDescent="0.25">
      <c r="B268" s="13"/>
      <c r="C268" s="200"/>
      <c r="D268" s="201"/>
      <c r="E268" s="13"/>
      <c r="F268" s="13"/>
      <c r="G268" s="13"/>
      <c r="H268" s="13"/>
      <c r="I268" s="13"/>
      <c r="J268" s="13"/>
    </row>
    <row r="269" spans="2:10" x14ac:dyDescent="0.25">
      <c r="B269" s="13"/>
      <c r="C269" s="200"/>
      <c r="D269" s="201"/>
      <c r="E269" s="13"/>
      <c r="F269" s="13"/>
      <c r="G269" s="13"/>
      <c r="H269" s="13"/>
      <c r="I269" s="13"/>
      <c r="J269" s="13"/>
    </row>
    <row r="270" spans="2:10" x14ac:dyDescent="0.25">
      <c r="B270" s="13"/>
      <c r="C270" s="200"/>
      <c r="D270" s="201"/>
      <c r="E270" s="13"/>
      <c r="F270" s="13"/>
      <c r="G270" s="13"/>
      <c r="H270" s="13"/>
      <c r="I270" s="13"/>
      <c r="J270" s="13"/>
    </row>
    <row r="271" spans="2:10" x14ac:dyDescent="0.25">
      <c r="B271" s="13"/>
      <c r="C271" s="200"/>
      <c r="D271" s="201"/>
      <c r="E271" s="13"/>
      <c r="F271" s="13"/>
      <c r="G271" s="13"/>
      <c r="H271" s="13"/>
      <c r="I271" s="13"/>
      <c r="J271" s="13"/>
    </row>
    <row r="272" spans="2:10" x14ac:dyDescent="0.25">
      <c r="B272" s="13"/>
      <c r="C272" s="200"/>
      <c r="D272" s="201"/>
      <c r="E272" s="13"/>
      <c r="F272" s="13"/>
      <c r="G272" s="13"/>
      <c r="H272" s="13"/>
      <c r="I272" s="13"/>
      <c r="J272" s="13"/>
    </row>
    <row r="273" spans="2:10" x14ac:dyDescent="0.25">
      <c r="B273" s="13"/>
      <c r="C273" s="200"/>
      <c r="D273" s="201"/>
      <c r="E273" s="13"/>
      <c r="F273" s="13"/>
      <c r="G273" s="13"/>
      <c r="H273" s="13"/>
      <c r="I273" s="13"/>
      <c r="J273" s="13"/>
    </row>
    <row r="274" spans="2:10" x14ac:dyDescent="0.25">
      <c r="B274" s="13"/>
      <c r="C274" s="200"/>
      <c r="D274" s="201"/>
      <c r="E274" s="13"/>
      <c r="F274" s="13"/>
      <c r="G274" s="13"/>
      <c r="H274" s="13"/>
      <c r="I274" s="13"/>
      <c r="J274" s="13"/>
    </row>
    <row r="275" spans="2:10" x14ac:dyDescent="0.25">
      <c r="B275" s="13"/>
      <c r="C275" s="200"/>
      <c r="D275" s="201"/>
      <c r="E275" s="13"/>
      <c r="F275" s="13"/>
      <c r="G275" s="13"/>
      <c r="H275" s="13"/>
      <c r="I275" s="13"/>
      <c r="J275" s="13"/>
    </row>
    <row r="276" spans="2:10" x14ac:dyDescent="0.25">
      <c r="B276" s="13"/>
      <c r="C276" s="200"/>
      <c r="D276" s="201"/>
      <c r="E276" s="13"/>
      <c r="F276" s="13"/>
      <c r="G276" s="13"/>
      <c r="H276" s="13"/>
      <c r="I276" s="13"/>
      <c r="J276" s="13"/>
    </row>
    <row r="277" spans="2:10" x14ac:dyDescent="0.25">
      <c r="B277" s="13"/>
      <c r="C277" s="200"/>
      <c r="D277" s="201"/>
      <c r="E277" s="13"/>
      <c r="F277" s="13"/>
      <c r="G277" s="13"/>
      <c r="H277" s="13"/>
      <c r="I277" s="13"/>
      <c r="J277" s="13"/>
    </row>
    <row r="278" spans="2:10" x14ac:dyDescent="0.25">
      <c r="B278" s="13"/>
      <c r="C278" s="200"/>
      <c r="D278" s="201"/>
      <c r="E278" s="13"/>
      <c r="F278" s="13"/>
      <c r="G278" s="13"/>
      <c r="H278" s="13"/>
      <c r="I278" s="13"/>
      <c r="J278" s="13"/>
    </row>
    <row r="279" spans="2:10" x14ac:dyDescent="0.25">
      <c r="B279" s="13"/>
      <c r="C279" s="200"/>
      <c r="D279" s="201"/>
      <c r="E279" s="13"/>
      <c r="F279" s="13"/>
      <c r="G279" s="13"/>
      <c r="H279" s="13"/>
      <c r="I279" s="13"/>
      <c r="J279" s="13"/>
    </row>
    <row r="280" spans="2:10" x14ac:dyDescent="0.25">
      <c r="B280" s="13"/>
      <c r="C280" s="200"/>
      <c r="D280" s="201"/>
      <c r="E280" s="13"/>
      <c r="F280" s="13"/>
      <c r="G280" s="13"/>
      <c r="H280" s="13"/>
      <c r="I280" s="13"/>
      <c r="J280" s="13"/>
    </row>
    <row r="281" spans="2:10" x14ac:dyDescent="0.25">
      <c r="B281" s="13"/>
      <c r="C281" s="200"/>
      <c r="D281" s="201"/>
      <c r="E281" s="13"/>
      <c r="F281" s="13"/>
      <c r="G281" s="13"/>
      <c r="H281" s="13"/>
      <c r="I281" s="13"/>
      <c r="J281" s="13"/>
    </row>
    <row r="282" spans="2:10" x14ac:dyDescent="0.25">
      <c r="B282" s="13"/>
      <c r="C282" s="200"/>
      <c r="D282" s="201"/>
      <c r="E282" s="13"/>
      <c r="F282" s="13"/>
      <c r="G282" s="13"/>
      <c r="H282" s="13"/>
      <c r="I282" s="13"/>
      <c r="J282" s="13"/>
    </row>
    <row r="283" spans="2:10" x14ac:dyDescent="0.25">
      <c r="B283" s="13"/>
      <c r="C283" s="200"/>
      <c r="D283" s="201"/>
      <c r="E283" s="13"/>
      <c r="F283" s="13"/>
      <c r="G283" s="13"/>
      <c r="H283" s="13"/>
      <c r="I283" s="13"/>
      <c r="J283" s="13"/>
    </row>
    <row r="284" spans="2:10" x14ac:dyDescent="0.25">
      <c r="B284" s="13"/>
      <c r="C284" s="200"/>
      <c r="D284" s="201"/>
      <c r="E284" s="13"/>
      <c r="F284" s="13"/>
      <c r="G284" s="13"/>
      <c r="H284" s="13"/>
      <c r="I284" s="13"/>
      <c r="J284" s="13"/>
    </row>
    <row r="285" spans="2:10" x14ac:dyDescent="0.25">
      <c r="B285" s="13"/>
      <c r="C285" s="200"/>
      <c r="D285" s="201"/>
      <c r="E285" s="13"/>
      <c r="F285" s="13"/>
      <c r="G285" s="13"/>
      <c r="H285" s="13"/>
      <c r="I285" s="13"/>
      <c r="J285" s="13"/>
    </row>
    <row r="286" spans="2:10" x14ac:dyDescent="0.25">
      <c r="B286" s="13"/>
      <c r="C286" s="200"/>
      <c r="D286" s="201"/>
      <c r="E286" s="13"/>
      <c r="F286" s="13"/>
      <c r="G286" s="13"/>
      <c r="H286" s="13"/>
      <c r="I286" s="13"/>
      <c r="J286" s="13"/>
    </row>
    <row r="287" spans="2:10" x14ac:dyDescent="0.25">
      <c r="B287" s="13"/>
      <c r="C287" s="200"/>
      <c r="D287" s="201"/>
      <c r="E287" s="13"/>
      <c r="F287" s="13"/>
      <c r="G287" s="13"/>
      <c r="H287" s="13"/>
      <c r="I287" s="13"/>
      <c r="J287" s="13"/>
    </row>
    <row r="288" spans="2:10" x14ac:dyDescent="0.25">
      <c r="B288" s="13"/>
      <c r="C288" s="200"/>
      <c r="D288" s="201"/>
      <c r="E288" s="13"/>
      <c r="F288" s="13"/>
      <c r="G288" s="13"/>
      <c r="H288" s="13"/>
      <c r="I288" s="13"/>
      <c r="J288" s="13"/>
    </row>
    <row r="289" spans="2:10" x14ac:dyDescent="0.25">
      <c r="B289" s="13"/>
      <c r="C289" s="200"/>
      <c r="D289" s="201"/>
      <c r="E289" s="13"/>
      <c r="F289" s="13"/>
      <c r="G289" s="13"/>
      <c r="H289" s="13"/>
      <c r="I289" s="13"/>
      <c r="J289" s="13"/>
    </row>
    <row r="290" spans="2:10" x14ac:dyDescent="0.25">
      <c r="B290" s="13"/>
      <c r="C290" s="200"/>
      <c r="D290" s="201"/>
      <c r="E290" s="13"/>
      <c r="F290" s="13"/>
      <c r="G290" s="13"/>
      <c r="H290" s="13"/>
      <c r="I290" s="13"/>
      <c r="J290" s="13"/>
    </row>
    <row r="291" spans="2:10" x14ac:dyDescent="0.25">
      <c r="B291" s="13"/>
      <c r="C291" s="200"/>
      <c r="D291" s="201"/>
      <c r="E291" s="13"/>
      <c r="F291" s="13"/>
      <c r="G291" s="13"/>
      <c r="H291" s="13"/>
      <c r="I291" s="13"/>
      <c r="J291" s="13"/>
    </row>
    <row r="292" spans="2:10" x14ac:dyDescent="0.25">
      <c r="B292" s="13"/>
      <c r="C292" s="200"/>
      <c r="D292" s="201"/>
      <c r="E292" s="13"/>
      <c r="F292" s="13"/>
      <c r="G292" s="13"/>
      <c r="H292" s="13"/>
      <c r="I292" s="13"/>
      <c r="J292" s="13"/>
    </row>
    <row r="293" spans="2:10" x14ac:dyDescent="0.25">
      <c r="B293" s="13"/>
      <c r="C293" s="200"/>
      <c r="D293" s="201"/>
      <c r="E293" s="13"/>
      <c r="F293" s="13"/>
      <c r="G293" s="13"/>
      <c r="H293" s="13"/>
      <c r="I293" s="13"/>
      <c r="J293" s="13"/>
    </row>
    <row r="294" spans="2:10" x14ac:dyDescent="0.25">
      <c r="B294" s="13"/>
      <c r="C294" s="200"/>
      <c r="D294" s="201"/>
      <c r="E294" s="13"/>
      <c r="F294" s="13"/>
      <c r="G294" s="13"/>
      <c r="H294" s="13"/>
      <c r="I294" s="13"/>
      <c r="J294" s="13"/>
    </row>
    <row r="295" spans="2:10" x14ac:dyDescent="0.25">
      <c r="B295" s="13"/>
      <c r="C295" s="200"/>
      <c r="D295" s="201"/>
      <c r="E295" s="13"/>
      <c r="F295" s="13"/>
      <c r="G295" s="13"/>
      <c r="H295" s="13"/>
      <c r="I295" s="13"/>
      <c r="J295" s="13"/>
    </row>
    <row r="296" spans="2:10" x14ac:dyDescent="0.25">
      <c r="B296" s="13"/>
      <c r="C296" s="200"/>
      <c r="D296" s="201"/>
      <c r="E296" s="13"/>
      <c r="F296" s="13"/>
      <c r="G296" s="13"/>
      <c r="H296" s="13"/>
      <c r="I296" s="13"/>
      <c r="J296" s="13"/>
    </row>
    <row r="297" spans="2:10" x14ac:dyDescent="0.25">
      <c r="B297" s="13"/>
      <c r="C297" s="200"/>
      <c r="D297" s="201"/>
      <c r="E297" s="13"/>
      <c r="F297" s="13"/>
      <c r="G297" s="13"/>
      <c r="H297" s="13"/>
      <c r="I297" s="13"/>
      <c r="J297" s="13"/>
    </row>
    <row r="298" spans="2:10" x14ac:dyDescent="0.25">
      <c r="B298" s="13"/>
      <c r="C298" s="200"/>
      <c r="D298" s="201"/>
      <c r="E298" s="13"/>
      <c r="F298" s="13"/>
      <c r="G298" s="13"/>
      <c r="H298" s="13"/>
      <c r="I298" s="13"/>
      <c r="J298" s="13"/>
    </row>
    <row r="299" spans="2:10" x14ac:dyDescent="0.25">
      <c r="B299" s="13"/>
      <c r="C299" s="200"/>
      <c r="D299" s="201"/>
      <c r="E299" s="13"/>
      <c r="F299" s="13"/>
      <c r="G299" s="13"/>
      <c r="H299" s="13"/>
      <c r="I299" s="13"/>
      <c r="J299" s="13"/>
    </row>
    <row r="300" spans="2:10" x14ac:dyDescent="0.25">
      <c r="B300" s="13"/>
      <c r="C300" s="200"/>
      <c r="D300" s="201"/>
      <c r="E300" s="13"/>
      <c r="F300" s="13"/>
      <c r="G300" s="13"/>
      <c r="H300" s="13"/>
      <c r="I300" s="13"/>
      <c r="J300" s="13"/>
    </row>
    <row r="301" spans="2:10" x14ac:dyDescent="0.25">
      <c r="B301" s="13"/>
      <c r="C301" s="200"/>
      <c r="D301" s="201"/>
      <c r="E301" s="13"/>
      <c r="F301" s="13"/>
      <c r="G301" s="13"/>
      <c r="H301" s="13"/>
      <c r="I301" s="13"/>
      <c r="J301" s="13"/>
    </row>
    <row r="302" spans="2:10" x14ac:dyDescent="0.25">
      <c r="B302" s="13"/>
      <c r="C302" s="200"/>
      <c r="D302" s="201"/>
      <c r="E302" s="13"/>
      <c r="F302" s="13"/>
      <c r="G302" s="13"/>
      <c r="H302" s="13"/>
      <c r="I302" s="13"/>
      <c r="J302" s="13"/>
    </row>
    <row r="303" spans="2:10" x14ac:dyDescent="0.25">
      <c r="B303" s="13"/>
      <c r="C303" s="200"/>
      <c r="D303" s="201"/>
      <c r="E303" s="13"/>
      <c r="F303" s="13"/>
      <c r="G303" s="13"/>
      <c r="H303" s="13"/>
      <c r="I303" s="13"/>
      <c r="J303" s="13"/>
    </row>
    <row r="304" spans="2:10" x14ac:dyDescent="0.25">
      <c r="B304" s="13"/>
      <c r="C304" s="200"/>
      <c r="D304" s="201"/>
      <c r="E304" s="13"/>
      <c r="F304" s="13"/>
      <c r="G304" s="13"/>
      <c r="H304" s="13"/>
      <c r="I304" s="13"/>
      <c r="J304" s="13"/>
    </row>
    <row r="305" spans="2:10" x14ac:dyDescent="0.25">
      <c r="B305" s="13"/>
      <c r="C305" s="200"/>
      <c r="D305" s="201"/>
      <c r="E305" s="13"/>
      <c r="F305" s="13"/>
      <c r="G305" s="13"/>
      <c r="H305" s="13"/>
      <c r="I305" s="13"/>
      <c r="J305" s="13"/>
    </row>
    <row r="306" spans="2:10" x14ac:dyDescent="0.25">
      <c r="B306" s="13"/>
      <c r="C306" s="200"/>
      <c r="D306" s="201"/>
      <c r="E306" s="13"/>
      <c r="F306" s="13"/>
      <c r="G306" s="13"/>
      <c r="H306" s="13"/>
      <c r="I306" s="13"/>
      <c r="J306" s="13"/>
    </row>
    <row r="307" spans="2:10" x14ac:dyDescent="0.25">
      <c r="B307" s="13"/>
      <c r="C307" s="200"/>
      <c r="D307" s="201"/>
      <c r="E307" s="13"/>
      <c r="F307" s="13"/>
      <c r="G307" s="13"/>
      <c r="H307" s="13"/>
      <c r="I307" s="13"/>
      <c r="J307" s="13"/>
    </row>
    <row r="308" spans="2:10" x14ac:dyDescent="0.25">
      <c r="B308" s="13"/>
      <c r="C308" s="200"/>
      <c r="D308" s="201"/>
      <c r="E308" s="13"/>
      <c r="F308" s="13"/>
      <c r="G308" s="13"/>
      <c r="H308" s="13"/>
      <c r="I308" s="13"/>
      <c r="J308" s="13"/>
    </row>
    <row r="309" spans="2:10" x14ac:dyDescent="0.25">
      <c r="B309" s="13"/>
      <c r="C309" s="200"/>
      <c r="D309" s="201"/>
      <c r="E309" s="13"/>
      <c r="F309" s="13"/>
      <c r="G309" s="13"/>
      <c r="H309" s="13"/>
      <c r="I309" s="13"/>
      <c r="J309" s="13"/>
    </row>
    <row r="310" spans="2:10" x14ac:dyDescent="0.25">
      <c r="B310" s="13"/>
      <c r="C310" s="200"/>
      <c r="D310" s="201"/>
      <c r="E310" s="13"/>
      <c r="F310" s="13"/>
      <c r="G310" s="13"/>
      <c r="H310" s="13"/>
      <c r="I310" s="13"/>
      <c r="J310" s="13"/>
    </row>
    <row r="311" spans="2:10" x14ac:dyDescent="0.25">
      <c r="B311" s="13"/>
      <c r="C311" s="200"/>
      <c r="D311" s="201"/>
      <c r="E311" s="13"/>
      <c r="F311" s="13"/>
      <c r="G311" s="13"/>
      <c r="H311" s="13"/>
      <c r="I311" s="13"/>
      <c r="J311" s="13"/>
    </row>
    <row r="312" spans="2:10" x14ac:dyDescent="0.25">
      <c r="B312" s="13"/>
      <c r="C312" s="200"/>
      <c r="D312" s="201"/>
      <c r="E312" s="13"/>
      <c r="F312" s="13"/>
      <c r="G312" s="13"/>
      <c r="H312" s="13"/>
      <c r="I312" s="13"/>
      <c r="J312" s="13"/>
    </row>
    <row r="313" spans="2:10" x14ac:dyDescent="0.25">
      <c r="B313" s="13"/>
      <c r="C313" s="200"/>
      <c r="D313" s="201"/>
      <c r="E313" s="13"/>
      <c r="F313" s="13"/>
      <c r="G313" s="13"/>
      <c r="H313" s="13"/>
      <c r="I313" s="13"/>
      <c r="J313" s="13"/>
    </row>
    <row r="314" spans="2:10" x14ac:dyDescent="0.25">
      <c r="B314" s="13"/>
      <c r="C314" s="200"/>
      <c r="D314" s="201"/>
      <c r="E314" s="13"/>
      <c r="F314" s="13"/>
      <c r="G314" s="13"/>
      <c r="H314" s="13"/>
      <c r="I314" s="13"/>
      <c r="J314" s="13"/>
    </row>
    <row r="315" spans="2:10" x14ac:dyDescent="0.25">
      <c r="B315" s="13"/>
      <c r="C315" s="200"/>
      <c r="D315" s="201"/>
      <c r="E315" s="13"/>
      <c r="F315" s="13"/>
      <c r="G315" s="13"/>
      <c r="H315" s="13"/>
      <c r="I315" s="13"/>
      <c r="J315" s="13"/>
    </row>
    <row r="316" spans="2:10" x14ac:dyDescent="0.25">
      <c r="B316" s="13"/>
      <c r="C316" s="200"/>
      <c r="D316" s="201"/>
      <c r="E316" s="13"/>
      <c r="F316" s="13"/>
      <c r="G316" s="13"/>
      <c r="H316" s="13"/>
      <c r="I316" s="13"/>
      <c r="J316" s="13"/>
    </row>
    <row r="317" spans="2:10" x14ac:dyDescent="0.25">
      <c r="B317" s="13"/>
      <c r="C317" s="200"/>
      <c r="D317" s="201"/>
      <c r="E317" s="13"/>
      <c r="F317" s="13"/>
      <c r="G317" s="13"/>
      <c r="H317" s="13"/>
      <c r="I317" s="13"/>
      <c r="J317" s="13"/>
    </row>
    <row r="318" spans="2:10" x14ac:dyDescent="0.25">
      <c r="B318" s="13"/>
      <c r="C318" s="200"/>
      <c r="D318" s="201"/>
      <c r="E318" s="13"/>
      <c r="F318" s="13"/>
      <c r="G318" s="13"/>
      <c r="H318" s="13"/>
      <c r="I318" s="13"/>
      <c r="J318" s="13"/>
    </row>
    <row r="319" spans="2:10" x14ac:dyDescent="0.25">
      <c r="B319" s="13"/>
      <c r="C319" s="200"/>
      <c r="D319" s="201"/>
      <c r="E319" s="13"/>
      <c r="F319" s="13"/>
      <c r="G319" s="13"/>
      <c r="H319" s="13"/>
      <c r="I319" s="13"/>
      <c r="J319" s="13"/>
    </row>
    <row r="320" spans="2:10" x14ac:dyDescent="0.25">
      <c r="B320" s="13"/>
      <c r="C320" s="200"/>
      <c r="D320" s="201"/>
      <c r="E320" s="13"/>
      <c r="F320" s="13"/>
      <c r="G320" s="13"/>
      <c r="H320" s="13"/>
      <c r="I320" s="13"/>
      <c r="J320" s="13"/>
    </row>
    <row r="321" spans="2:10" x14ac:dyDescent="0.25">
      <c r="B321" s="13"/>
      <c r="C321" s="200"/>
      <c r="D321" s="201"/>
      <c r="E321" s="13"/>
      <c r="F321" s="13"/>
      <c r="G321" s="13"/>
      <c r="H321" s="13"/>
      <c r="I321" s="13"/>
      <c r="J321" s="13"/>
    </row>
    <row r="322" spans="2:10" x14ac:dyDescent="0.25">
      <c r="B322" s="13"/>
      <c r="C322" s="200"/>
      <c r="D322" s="201"/>
      <c r="E322" s="13"/>
      <c r="F322" s="13"/>
      <c r="G322" s="13"/>
      <c r="H322" s="13"/>
      <c r="I322" s="13"/>
      <c r="J322" s="13"/>
    </row>
    <row r="323" spans="2:10" x14ac:dyDescent="0.25">
      <c r="B323" s="13"/>
      <c r="C323" s="200"/>
      <c r="D323" s="201"/>
      <c r="E323" s="13"/>
      <c r="F323" s="13"/>
      <c r="G323" s="13"/>
      <c r="H323" s="13"/>
      <c r="I323" s="13"/>
      <c r="J323" s="13"/>
    </row>
    <row r="324" spans="2:10" x14ac:dyDescent="0.25">
      <c r="B324" s="13"/>
      <c r="C324" s="200"/>
      <c r="D324" s="201"/>
      <c r="E324" s="13"/>
      <c r="F324" s="13"/>
      <c r="G324" s="13"/>
      <c r="H324" s="13"/>
      <c r="I324" s="13"/>
      <c r="J324" s="13"/>
    </row>
    <row r="325" spans="2:10" x14ac:dyDescent="0.25">
      <c r="B325" s="13"/>
      <c r="C325" s="200"/>
      <c r="D325" s="201"/>
      <c r="E325" s="13"/>
      <c r="F325" s="13"/>
      <c r="G325" s="13"/>
      <c r="H325" s="13"/>
      <c r="I325" s="13"/>
      <c r="J325" s="13"/>
    </row>
    <row r="326" spans="2:10" x14ac:dyDescent="0.25">
      <c r="B326" s="13"/>
      <c r="C326" s="200"/>
      <c r="D326" s="201"/>
      <c r="E326" s="13"/>
      <c r="F326" s="13"/>
      <c r="G326" s="13"/>
      <c r="H326" s="13"/>
      <c r="I326" s="13"/>
      <c r="J326" s="13"/>
    </row>
    <row r="327" spans="2:10" x14ac:dyDescent="0.25">
      <c r="B327" s="13"/>
      <c r="C327" s="200"/>
      <c r="D327" s="201"/>
      <c r="E327" s="13"/>
      <c r="F327" s="13"/>
      <c r="G327" s="13"/>
      <c r="H327" s="13"/>
      <c r="I327" s="13"/>
      <c r="J327" s="13"/>
    </row>
    <row r="328" spans="2:10" x14ac:dyDescent="0.25">
      <c r="B328" s="13"/>
      <c r="C328" s="200"/>
      <c r="D328" s="201"/>
      <c r="E328" s="13"/>
      <c r="F328" s="13"/>
      <c r="G328" s="13"/>
      <c r="H328" s="13"/>
      <c r="I328" s="13"/>
      <c r="J328" s="13"/>
    </row>
    <row r="329" spans="2:10" x14ac:dyDescent="0.25">
      <c r="B329" s="13"/>
      <c r="C329" s="200"/>
      <c r="D329" s="201"/>
      <c r="E329" s="13"/>
      <c r="F329" s="13"/>
      <c r="G329" s="13"/>
      <c r="H329" s="13"/>
      <c r="I329" s="13"/>
      <c r="J329" s="13"/>
    </row>
    <row r="330" spans="2:10" x14ac:dyDescent="0.25">
      <c r="B330" s="13"/>
      <c r="C330" s="200"/>
      <c r="D330" s="201"/>
      <c r="E330" s="13"/>
      <c r="F330" s="13"/>
      <c r="G330" s="13"/>
      <c r="H330" s="13"/>
      <c r="I330" s="13"/>
      <c r="J330" s="13"/>
    </row>
    <row r="331" spans="2:10" x14ac:dyDescent="0.25">
      <c r="B331" s="13"/>
      <c r="C331" s="200"/>
      <c r="D331" s="201"/>
      <c r="E331" s="13"/>
      <c r="F331" s="13"/>
      <c r="G331" s="13"/>
      <c r="H331" s="13"/>
      <c r="I331" s="13"/>
      <c r="J331" s="13"/>
    </row>
    <row r="332" spans="2:10" x14ac:dyDescent="0.25">
      <c r="B332" s="13"/>
      <c r="C332" s="200"/>
      <c r="D332" s="201"/>
      <c r="E332" s="13"/>
      <c r="F332" s="13"/>
      <c r="G332" s="13"/>
      <c r="H332" s="13"/>
      <c r="I332" s="13"/>
      <c r="J332" s="13"/>
    </row>
    <row r="333" spans="2:10" x14ac:dyDescent="0.25">
      <c r="B333" s="13"/>
      <c r="C333" s="200"/>
      <c r="D333" s="201"/>
      <c r="E333" s="13"/>
      <c r="F333" s="13"/>
      <c r="G333" s="13"/>
      <c r="H333" s="13"/>
      <c r="I333" s="13"/>
      <c r="J333" s="13"/>
    </row>
    <row r="334" spans="2:10" x14ac:dyDescent="0.25">
      <c r="B334" s="13"/>
      <c r="C334" s="200"/>
      <c r="D334" s="201"/>
      <c r="E334" s="13"/>
      <c r="F334" s="13"/>
      <c r="G334" s="13"/>
      <c r="H334" s="13"/>
      <c r="I334" s="13"/>
      <c r="J334" s="13"/>
    </row>
    <row r="335" spans="2:10" x14ac:dyDescent="0.25">
      <c r="B335" s="13"/>
      <c r="C335" s="200"/>
      <c r="D335" s="201"/>
      <c r="E335" s="13"/>
      <c r="F335" s="13"/>
      <c r="G335" s="13"/>
      <c r="H335" s="13"/>
      <c r="I335" s="13"/>
      <c r="J335" s="13"/>
    </row>
    <row r="336" spans="2:10" x14ac:dyDescent="0.25">
      <c r="B336" s="13"/>
      <c r="C336" s="200"/>
      <c r="D336" s="201"/>
      <c r="E336" s="13"/>
      <c r="F336" s="13"/>
      <c r="G336" s="13"/>
      <c r="H336" s="13"/>
      <c r="I336" s="13"/>
      <c r="J336" s="13"/>
    </row>
    <row r="337" spans="2:10" x14ac:dyDescent="0.25">
      <c r="B337" s="13"/>
      <c r="C337" s="200"/>
      <c r="D337" s="201"/>
      <c r="E337" s="13"/>
      <c r="F337" s="13"/>
      <c r="G337" s="13"/>
      <c r="H337" s="13"/>
      <c r="I337" s="13"/>
      <c r="J337" s="13"/>
    </row>
    <row r="338" spans="2:10" x14ac:dyDescent="0.25">
      <c r="B338" s="13"/>
      <c r="C338" s="200"/>
      <c r="D338" s="201"/>
      <c r="E338" s="13"/>
      <c r="F338" s="13"/>
      <c r="G338" s="13"/>
      <c r="H338" s="13"/>
      <c r="I338" s="13"/>
      <c r="J338" s="13"/>
    </row>
    <row r="339" spans="2:10" x14ac:dyDescent="0.25">
      <c r="B339" s="13"/>
      <c r="C339" s="200"/>
      <c r="D339" s="201"/>
      <c r="E339" s="13"/>
      <c r="F339" s="13"/>
      <c r="G339" s="13"/>
      <c r="H339" s="13"/>
      <c r="I339" s="13"/>
      <c r="J339" s="13"/>
    </row>
    <row r="340" spans="2:10" x14ac:dyDescent="0.25">
      <c r="B340" s="13"/>
      <c r="C340" s="200"/>
      <c r="D340" s="201"/>
      <c r="E340" s="13"/>
      <c r="F340" s="13"/>
      <c r="G340" s="13"/>
      <c r="H340" s="13"/>
      <c r="I340" s="13"/>
      <c r="J340" s="13"/>
    </row>
    <row r="341" spans="2:10" x14ac:dyDescent="0.25">
      <c r="B341" s="13"/>
      <c r="C341" s="200"/>
      <c r="D341" s="201"/>
      <c r="E341" s="13"/>
      <c r="F341" s="13"/>
      <c r="G341" s="13"/>
      <c r="H341" s="13"/>
      <c r="I341" s="13"/>
      <c r="J341" s="13"/>
    </row>
    <row r="342" spans="2:10" x14ac:dyDescent="0.25">
      <c r="B342" s="13"/>
      <c r="C342" s="200"/>
      <c r="D342" s="201"/>
      <c r="E342" s="13"/>
      <c r="F342" s="13"/>
      <c r="G342" s="13"/>
      <c r="H342" s="13"/>
      <c r="I342" s="13"/>
      <c r="J342" s="13"/>
    </row>
    <row r="343" spans="2:10" x14ac:dyDescent="0.25">
      <c r="B343" s="13"/>
      <c r="C343" s="200"/>
      <c r="D343" s="201"/>
      <c r="E343" s="13"/>
      <c r="F343" s="13"/>
      <c r="G343" s="13"/>
      <c r="H343" s="13"/>
      <c r="I343" s="13"/>
      <c r="J343" s="13"/>
    </row>
    <row r="344" spans="2:10" x14ac:dyDescent="0.25">
      <c r="B344" s="13"/>
      <c r="C344" s="200"/>
      <c r="D344" s="201"/>
      <c r="E344" s="13"/>
      <c r="F344" s="13"/>
      <c r="G344" s="13"/>
      <c r="H344" s="13"/>
      <c r="I344" s="13"/>
      <c r="J344" s="13"/>
    </row>
    <row r="345" spans="2:10" x14ac:dyDescent="0.25">
      <c r="B345" s="13"/>
      <c r="C345" s="200"/>
      <c r="D345" s="201"/>
      <c r="E345" s="13"/>
      <c r="F345" s="13"/>
      <c r="G345" s="13"/>
      <c r="H345" s="13"/>
      <c r="I345" s="13"/>
      <c r="J345" s="13"/>
    </row>
    <row r="346" spans="2:10" x14ac:dyDescent="0.25">
      <c r="B346" s="13"/>
      <c r="C346" s="200"/>
      <c r="D346" s="201"/>
      <c r="E346" s="13"/>
      <c r="F346" s="13"/>
      <c r="G346" s="13"/>
      <c r="H346" s="13"/>
      <c r="I346" s="13"/>
      <c r="J346" s="13"/>
    </row>
    <row r="347" spans="2:10" x14ac:dyDescent="0.25">
      <c r="B347" s="13"/>
      <c r="C347" s="200"/>
      <c r="D347" s="201"/>
      <c r="E347" s="13"/>
      <c r="F347" s="13"/>
      <c r="G347" s="13"/>
      <c r="H347" s="13"/>
      <c r="I347" s="13"/>
      <c r="J347" s="13"/>
    </row>
    <row r="348" spans="2:10" x14ac:dyDescent="0.25">
      <c r="B348" s="13"/>
      <c r="C348" s="200"/>
      <c r="D348" s="201"/>
      <c r="E348" s="13"/>
      <c r="F348" s="13"/>
      <c r="G348" s="13"/>
      <c r="H348" s="13"/>
      <c r="I348" s="13"/>
      <c r="J348" s="13"/>
    </row>
    <row r="349" spans="2:10" x14ac:dyDescent="0.25">
      <c r="B349" s="13"/>
      <c r="C349" s="200"/>
      <c r="D349" s="201"/>
      <c r="E349" s="13"/>
      <c r="F349" s="13"/>
      <c r="G349" s="13"/>
      <c r="H349" s="13"/>
      <c r="I349" s="13"/>
      <c r="J349" s="13"/>
    </row>
    <row r="350" spans="2:10" x14ac:dyDescent="0.25">
      <c r="B350" s="13"/>
      <c r="C350" s="200"/>
      <c r="D350" s="201"/>
      <c r="E350" s="13"/>
      <c r="F350" s="13"/>
      <c r="G350" s="13"/>
      <c r="H350" s="13"/>
      <c r="I350" s="13"/>
      <c r="J350" s="13"/>
    </row>
    <row r="351" spans="2:10" x14ac:dyDescent="0.25">
      <c r="B351" s="13"/>
      <c r="C351" s="200"/>
      <c r="D351" s="201"/>
      <c r="E351" s="13"/>
      <c r="F351" s="13"/>
      <c r="G351" s="13"/>
      <c r="H351" s="13"/>
      <c r="I351" s="13"/>
      <c r="J351" s="13"/>
    </row>
    <row r="352" spans="2:10" x14ac:dyDescent="0.25">
      <c r="B352" s="13"/>
      <c r="C352" s="200"/>
      <c r="D352" s="201"/>
      <c r="E352" s="13"/>
      <c r="F352" s="13"/>
      <c r="G352" s="13"/>
      <c r="H352" s="13"/>
      <c r="I352" s="13"/>
      <c r="J352" s="13"/>
    </row>
    <row r="353" spans="2:10" x14ac:dyDescent="0.25">
      <c r="B353" s="13"/>
      <c r="C353" s="200"/>
      <c r="D353" s="201"/>
      <c r="E353" s="13"/>
      <c r="F353" s="13"/>
      <c r="G353" s="13"/>
      <c r="H353" s="13"/>
      <c r="I353" s="13"/>
      <c r="J353" s="13"/>
    </row>
    <row r="354" spans="2:10" x14ac:dyDescent="0.25">
      <c r="B354" s="13"/>
      <c r="C354" s="200"/>
      <c r="D354" s="201"/>
      <c r="E354" s="13"/>
      <c r="F354" s="13"/>
      <c r="G354" s="13"/>
      <c r="H354" s="13"/>
      <c r="I354" s="13"/>
      <c r="J354" s="13"/>
    </row>
    <row r="355" spans="2:10" x14ac:dyDescent="0.25">
      <c r="B355" s="13"/>
      <c r="C355" s="200"/>
      <c r="D355" s="201"/>
      <c r="E355" s="13"/>
      <c r="F355" s="13"/>
      <c r="G355" s="13"/>
      <c r="H355" s="13"/>
      <c r="I355" s="13"/>
      <c r="J355" s="13"/>
    </row>
    <row r="356" spans="2:10" x14ac:dyDescent="0.25">
      <c r="B356" s="13"/>
      <c r="C356" s="200"/>
      <c r="D356" s="201"/>
      <c r="E356" s="13"/>
      <c r="F356" s="13"/>
      <c r="G356" s="13"/>
      <c r="H356" s="13"/>
      <c r="I356" s="13"/>
      <c r="J356" s="13"/>
    </row>
    <row r="357" spans="2:10" x14ac:dyDescent="0.25">
      <c r="B357" s="13"/>
      <c r="C357" s="200"/>
      <c r="D357" s="201"/>
      <c r="E357" s="13"/>
      <c r="F357" s="13"/>
      <c r="G357" s="13"/>
      <c r="H357" s="13"/>
      <c r="I357" s="13"/>
      <c r="J357" s="13"/>
    </row>
    <row r="358" spans="2:10" x14ac:dyDescent="0.25">
      <c r="B358" s="13"/>
      <c r="C358" s="200"/>
      <c r="D358" s="201"/>
      <c r="E358" s="13"/>
      <c r="F358" s="13"/>
      <c r="G358" s="13"/>
      <c r="H358" s="13"/>
      <c r="I358" s="13"/>
      <c r="J358" s="13"/>
    </row>
    <row r="359" spans="2:10" x14ac:dyDescent="0.25">
      <c r="B359" s="13"/>
      <c r="C359" s="200"/>
      <c r="D359" s="201"/>
      <c r="E359" s="13"/>
      <c r="F359" s="13"/>
      <c r="G359" s="13"/>
      <c r="H359" s="13"/>
      <c r="I359" s="13"/>
      <c r="J359" s="13"/>
    </row>
    <row r="360" spans="2:10" x14ac:dyDescent="0.25">
      <c r="B360" s="13"/>
      <c r="C360" s="200"/>
      <c r="D360" s="201"/>
      <c r="E360" s="13"/>
      <c r="F360" s="13"/>
      <c r="G360" s="13"/>
      <c r="H360" s="13"/>
      <c r="I360" s="13"/>
      <c r="J360" s="13"/>
    </row>
    <row r="361" spans="2:10" x14ac:dyDescent="0.25">
      <c r="B361" s="13"/>
      <c r="C361" s="200"/>
      <c r="D361" s="201"/>
      <c r="E361" s="13"/>
      <c r="F361" s="13"/>
      <c r="G361" s="13"/>
      <c r="H361" s="13"/>
      <c r="I361" s="13"/>
      <c r="J361" s="13"/>
    </row>
    <row r="362" spans="2:10" x14ac:dyDescent="0.25">
      <c r="B362" s="13"/>
      <c r="C362" s="200"/>
      <c r="D362" s="201"/>
      <c r="E362" s="13"/>
      <c r="F362" s="13"/>
      <c r="G362" s="13"/>
      <c r="H362" s="13"/>
      <c r="I362" s="13"/>
      <c r="J362" s="13"/>
    </row>
    <row r="363" spans="2:10" x14ac:dyDescent="0.25">
      <c r="B363" s="13"/>
      <c r="C363" s="200"/>
      <c r="D363" s="201"/>
      <c r="E363" s="13"/>
      <c r="F363" s="13"/>
      <c r="G363" s="13"/>
      <c r="H363" s="13"/>
      <c r="I363" s="13"/>
      <c r="J363" s="13"/>
    </row>
    <row r="364" spans="2:10" x14ac:dyDescent="0.25">
      <c r="B364" s="13"/>
      <c r="C364" s="200"/>
      <c r="D364" s="201"/>
      <c r="E364" s="13"/>
      <c r="F364" s="13"/>
      <c r="G364" s="13"/>
      <c r="H364" s="13"/>
      <c r="I364" s="13"/>
      <c r="J364" s="13"/>
    </row>
    <row r="365" spans="2:10" x14ac:dyDescent="0.25">
      <c r="B365" s="13"/>
      <c r="C365" s="200"/>
      <c r="D365" s="201"/>
      <c r="E365" s="13"/>
      <c r="F365" s="13"/>
      <c r="G365" s="13"/>
      <c r="H365" s="13"/>
      <c r="I365" s="13"/>
      <c r="J365" s="13"/>
    </row>
    <row r="366" spans="2:10" x14ac:dyDescent="0.25">
      <c r="B366" s="13"/>
      <c r="C366" s="200"/>
      <c r="D366" s="201"/>
      <c r="E366" s="13"/>
      <c r="F366" s="13"/>
      <c r="G366" s="13"/>
      <c r="H366" s="13"/>
      <c r="I366" s="13"/>
      <c r="J366" s="13"/>
    </row>
    <row r="367" spans="2:10" x14ac:dyDescent="0.25">
      <c r="B367" s="13"/>
      <c r="C367" s="200"/>
      <c r="D367" s="201"/>
      <c r="E367" s="13"/>
      <c r="F367" s="13"/>
      <c r="G367" s="13"/>
      <c r="H367" s="13"/>
      <c r="I367" s="13"/>
      <c r="J367" s="13"/>
    </row>
    <row r="368" spans="2:10" x14ac:dyDescent="0.25">
      <c r="B368" s="13"/>
      <c r="C368" s="200"/>
      <c r="D368" s="201"/>
      <c r="E368" s="13"/>
      <c r="F368" s="13"/>
      <c r="G368" s="13"/>
      <c r="H368" s="13"/>
      <c r="I368" s="13"/>
      <c r="J368" s="13"/>
    </row>
    <row r="369" spans="2:10" x14ac:dyDescent="0.25">
      <c r="B369" s="13"/>
      <c r="C369" s="200"/>
      <c r="D369" s="201"/>
      <c r="E369" s="13"/>
      <c r="F369" s="13"/>
      <c r="G369" s="13"/>
      <c r="H369" s="13"/>
      <c r="I369" s="13"/>
      <c r="J369" s="13"/>
    </row>
    <row r="370" spans="2:10" x14ac:dyDescent="0.25">
      <c r="B370" s="13"/>
      <c r="C370" s="200"/>
      <c r="D370" s="201"/>
      <c r="E370" s="13"/>
      <c r="F370" s="13"/>
      <c r="G370" s="13"/>
      <c r="H370" s="13"/>
      <c r="I370" s="13"/>
      <c r="J370" s="13"/>
    </row>
    <row r="371" spans="2:10" x14ac:dyDescent="0.25">
      <c r="B371" s="13"/>
      <c r="C371" s="200"/>
      <c r="D371" s="201"/>
      <c r="E371" s="13"/>
      <c r="F371" s="13"/>
      <c r="G371" s="13"/>
      <c r="H371" s="13"/>
      <c r="I371" s="13"/>
      <c r="J371" s="13"/>
    </row>
    <row r="372" spans="2:10" x14ac:dyDescent="0.25">
      <c r="B372" s="13"/>
      <c r="C372" s="200"/>
      <c r="D372" s="201"/>
      <c r="E372" s="13"/>
      <c r="F372" s="13"/>
      <c r="G372" s="13"/>
      <c r="H372" s="13"/>
      <c r="I372" s="13"/>
      <c r="J372" s="13"/>
    </row>
    <row r="373" spans="2:10" x14ac:dyDescent="0.25">
      <c r="B373" s="13"/>
      <c r="C373" s="200"/>
      <c r="D373" s="201"/>
      <c r="E373" s="13"/>
      <c r="F373" s="13"/>
      <c r="G373" s="13"/>
      <c r="H373" s="13"/>
      <c r="I373" s="13"/>
      <c r="J373" s="13"/>
    </row>
    <row r="374" spans="2:10" x14ac:dyDescent="0.25">
      <c r="B374" s="13"/>
      <c r="C374" s="200"/>
      <c r="D374" s="201"/>
      <c r="E374" s="13"/>
      <c r="F374" s="13"/>
      <c r="G374" s="13"/>
      <c r="H374" s="13"/>
      <c r="I374" s="13"/>
      <c r="J374" s="13"/>
    </row>
    <row r="375" spans="2:10" x14ac:dyDescent="0.25">
      <c r="B375" s="13"/>
      <c r="C375" s="200"/>
      <c r="D375" s="201"/>
      <c r="E375" s="13"/>
      <c r="F375" s="13"/>
      <c r="G375" s="13"/>
      <c r="H375" s="13"/>
      <c r="I375" s="13"/>
      <c r="J375" s="13"/>
    </row>
    <row r="376" spans="2:10" x14ac:dyDescent="0.25">
      <c r="B376" s="13"/>
      <c r="C376" s="200"/>
      <c r="D376" s="201"/>
      <c r="E376" s="13"/>
      <c r="F376" s="13"/>
      <c r="G376" s="13"/>
      <c r="H376" s="13"/>
      <c r="I376" s="13"/>
      <c r="J376" s="13"/>
    </row>
    <row r="377" spans="2:10" x14ac:dyDescent="0.25">
      <c r="B377" s="13"/>
      <c r="C377" s="200"/>
      <c r="D377" s="201"/>
      <c r="E377" s="13"/>
      <c r="F377" s="13"/>
      <c r="G377" s="13"/>
      <c r="H377" s="13"/>
      <c r="I377" s="13"/>
      <c r="J377" s="13"/>
    </row>
    <row r="378" spans="2:10" x14ac:dyDescent="0.25">
      <c r="B378" s="13"/>
      <c r="C378" s="200"/>
      <c r="D378" s="201"/>
      <c r="E378" s="13"/>
      <c r="F378" s="13"/>
      <c r="G378" s="13"/>
      <c r="H378" s="13"/>
      <c r="I378" s="13"/>
      <c r="J378" s="13"/>
    </row>
    <row r="379" spans="2:10" x14ac:dyDescent="0.25">
      <c r="B379" s="13"/>
      <c r="C379" s="200"/>
      <c r="D379" s="201"/>
      <c r="E379" s="13"/>
      <c r="F379" s="13"/>
      <c r="G379" s="13"/>
      <c r="H379" s="13"/>
      <c r="I379" s="13"/>
      <c r="J379" s="13"/>
    </row>
    <row r="380" spans="2:10" x14ac:dyDescent="0.25">
      <c r="B380" s="13"/>
      <c r="C380" s="200"/>
      <c r="D380" s="201"/>
      <c r="E380" s="13"/>
      <c r="F380" s="13"/>
      <c r="G380" s="13"/>
      <c r="H380" s="13"/>
      <c r="I380" s="13"/>
      <c r="J380" s="13"/>
    </row>
    <row r="381" spans="2:10" x14ac:dyDescent="0.25">
      <c r="B381" s="13"/>
      <c r="C381" s="200"/>
      <c r="D381" s="201"/>
      <c r="E381" s="13"/>
      <c r="F381" s="13"/>
      <c r="G381" s="13"/>
      <c r="H381" s="13"/>
      <c r="I381" s="13"/>
      <c r="J381" s="13"/>
    </row>
    <row r="382" spans="2:10" x14ac:dyDescent="0.25">
      <c r="B382" s="13"/>
      <c r="C382" s="200"/>
      <c r="D382" s="201"/>
      <c r="E382" s="13"/>
      <c r="F382" s="13"/>
      <c r="G382" s="13"/>
      <c r="H382" s="13"/>
      <c r="I382" s="13"/>
      <c r="J382" s="13"/>
    </row>
    <row r="383" spans="2:10" x14ac:dyDescent="0.25">
      <c r="B383" s="13"/>
      <c r="C383" s="200"/>
      <c r="D383" s="201"/>
      <c r="E383" s="13"/>
      <c r="F383" s="13"/>
      <c r="G383" s="13"/>
      <c r="H383" s="13"/>
      <c r="I383" s="13"/>
      <c r="J383" s="13"/>
    </row>
    <row r="384" spans="2:10" x14ac:dyDescent="0.25">
      <c r="B384" s="13"/>
      <c r="C384" s="200"/>
      <c r="D384" s="201"/>
      <c r="E384" s="13"/>
      <c r="F384" s="13"/>
      <c r="G384" s="13"/>
      <c r="H384" s="13"/>
      <c r="I384" s="13"/>
      <c r="J384" s="13"/>
    </row>
    <row r="385" spans="2:10" x14ac:dyDescent="0.25">
      <c r="B385" s="13"/>
      <c r="C385" s="200"/>
      <c r="D385" s="201"/>
      <c r="E385" s="13"/>
      <c r="F385" s="13"/>
      <c r="G385" s="13"/>
      <c r="H385" s="13"/>
      <c r="I385" s="13"/>
      <c r="J385" s="13"/>
    </row>
    <row r="386" spans="2:10" x14ac:dyDescent="0.25">
      <c r="B386" s="13"/>
      <c r="C386" s="200"/>
      <c r="D386" s="201"/>
      <c r="E386" s="13"/>
      <c r="F386" s="13"/>
      <c r="G386" s="13"/>
      <c r="H386" s="13"/>
      <c r="I386" s="13"/>
      <c r="J386" s="13"/>
    </row>
    <row r="387" spans="2:10" x14ac:dyDescent="0.25">
      <c r="B387" s="13"/>
      <c r="C387" s="200"/>
      <c r="D387" s="201"/>
      <c r="E387" s="13"/>
      <c r="F387" s="13"/>
      <c r="G387" s="13"/>
      <c r="H387" s="13"/>
      <c r="I387" s="13"/>
      <c r="J387" s="13"/>
    </row>
    <row r="388" spans="2:10" x14ac:dyDescent="0.25">
      <c r="B388" s="13"/>
      <c r="C388" s="200"/>
      <c r="D388" s="201"/>
      <c r="E388" s="13"/>
      <c r="F388" s="13"/>
      <c r="G388" s="13"/>
      <c r="H388" s="13"/>
      <c r="I388" s="13"/>
      <c r="J388" s="13"/>
    </row>
    <row r="389" spans="2:10" x14ac:dyDescent="0.25">
      <c r="B389" s="13"/>
      <c r="C389" s="200"/>
      <c r="D389" s="201"/>
      <c r="E389" s="13"/>
      <c r="F389" s="13"/>
      <c r="G389" s="13"/>
      <c r="H389" s="13"/>
      <c r="I389" s="13"/>
      <c r="J389" s="13"/>
    </row>
    <row r="390" spans="2:10" x14ac:dyDescent="0.25">
      <c r="B390" s="13"/>
      <c r="C390" s="200"/>
      <c r="D390" s="201"/>
      <c r="E390" s="13"/>
      <c r="F390" s="13"/>
      <c r="G390" s="13"/>
      <c r="H390" s="13"/>
      <c r="I390" s="13"/>
      <c r="J390" s="13"/>
    </row>
    <row r="391" spans="2:10" x14ac:dyDescent="0.25">
      <c r="B391" s="13"/>
      <c r="C391" s="200"/>
      <c r="D391" s="201"/>
      <c r="E391" s="13"/>
      <c r="F391" s="13"/>
      <c r="G391" s="13"/>
      <c r="H391" s="13"/>
      <c r="I391" s="13"/>
      <c r="J391" s="13"/>
    </row>
    <row r="392" spans="2:10" x14ac:dyDescent="0.25">
      <c r="B392" s="13"/>
      <c r="C392" s="200"/>
      <c r="D392" s="201"/>
      <c r="E392" s="13"/>
      <c r="F392" s="13"/>
      <c r="G392" s="13"/>
      <c r="H392" s="13"/>
      <c r="I392" s="13"/>
      <c r="J392" s="13"/>
    </row>
    <row r="393" spans="2:10" x14ac:dyDescent="0.25">
      <c r="B393" s="13"/>
      <c r="C393" s="200"/>
      <c r="D393" s="201"/>
      <c r="E393" s="13"/>
      <c r="F393" s="13"/>
      <c r="G393" s="13"/>
      <c r="H393" s="13"/>
      <c r="I393" s="13"/>
      <c r="J393" s="13"/>
    </row>
    <row r="394" spans="2:10" x14ac:dyDescent="0.25">
      <c r="B394" s="13"/>
      <c r="C394" s="200"/>
      <c r="D394" s="201"/>
      <c r="E394" s="13"/>
      <c r="F394" s="13"/>
      <c r="G394" s="13"/>
      <c r="H394" s="13"/>
      <c r="I394" s="13"/>
      <c r="J394" s="13"/>
    </row>
    <row r="395" spans="2:10" x14ac:dyDescent="0.25">
      <c r="B395" s="13"/>
      <c r="C395" s="200"/>
      <c r="D395" s="201"/>
      <c r="E395" s="13"/>
      <c r="F395" s="13"/>
      <c r="G395" s="13"/>
      <c r="H395" s="13"/>
      <c r="I395" s="13"/>
      <c r="J395" s="13"/>
    </row>
    <row r="396" spans="2:10" x14ac:dyDescent="0.25">
      <c r="B396" s="13"/>
      <c r="C396" s="200"/>
      <c r="D396" s="201"/>
      <c r="E396" s="13"/>
      <c r="F396" s="13"/>
      <c r="G396" s="13"/>
      <c r="H396" s="13"/>
      <c r="I396" s="13"/>
      <c r="J396" s="13"/>
    </row>
    <row r="397" spans="2:10" x14ac:dyDescent="0.25">
      <c r="B397" s="13"/>
      <c r="C397" s="200"/>
      <c r="D397" s="201"/>
      <c r="E397" s="13"/>
      <c r="F397" s="13"/>
      <c r="G397" s="13"/>
      <c r="H397" s="13"/>
      <c r="I397" s="13"/>
      <c r="J397" s="13"/>
    </row>
    <row r="398" spans="2:10" x14ac:dyDescent="0.25">
      <c r="B398" s="13"/>
      <c r="C398" s="200"/>
      <c r="D398" s="201"/>
      <c r="E398" s="13"/>
      <c r="F398" s="13"/>
      <c r="G398" s="13"/>
      <c r="H398" s="13"/>
      <c r="I398" s="13"/>
      <c r="J398" s="13"/>
    </row>
    <row r="399" spans="2:10" x14ac:dyDescent="0.25">
      <c r="B399" s="13"/>
      <c r="C399" s="200"/>
      <c r="D399" s="201"/>
      <c r="E399" s="13"/>
      <c r="F399" s="13"/>
      <c r="G399" s="13"/>
      <c r="H399" s="13"/>
      <c r="I399" s="13"/>
      <c r="J399" s="13"/>
    </row>
    <row r="400" spans="2:10" x14ac:dyDescent="0.25">
      <c r="B400" s="13"/>
      <c r="C400" s="200"/>
      <c r="D400" s="201"/>
      <c r="E400" s="13"/>
      <c r="F400" s="13"/>
      <c r="G400" s="13"/>
      <c r="H400" s="13"/>
      <c r="I400" s="13"/>
      <c r="J400" s="13"/>
    </row>
    <row r="401" spans="2:10" x14ac:dyDescent="0.25">
      <c r="B401" s="13"/>
      <c r="C401" s="200"/>
      <c r="D401" s="201"/>
      <c r="E401" s="13"/>
      <c r="F401" s="13"/>
      <c r="G401" s="13"/>
      <c r="H401" s="13"/>
      <c r="I401" s="13"/>
      <c r="J401" s="13"/>
    </row>
    <row r="402" spans="2:10" x14ac:dyDescent="0.25">
      <c r="B402" s="13"/>
      <c r="C402" s="200"/>
      <c r="D402" s="201"/>
      <c r="E402" s="13"/>
      <c r="F402" s="13"/>
      <c r="G402" s="13"/>
      <c r="H402" s="13"/>
      <c r="I402" s="13"/>
      <c r="J402" s="13"/>
    </row>
    <row r="403" spans="2:10" x14ac:dyDescent="0.25">
      <c r="B403" s="13"/>
      <c r="C403" s="200"/>
      <c r="D403" s="201"/>
      <c r="E403" s="13"/>
      <c r="F403" s="13"/>
      <c r="G403" s="13"/>
      <c r="H403" s="13"/>
      <c r="I403" s="13"/>
      <c r="J403" s="13"/>
    </row>
    <row r="404" spans="2:10" x14ac:dyDescent="0.25">
      <c r="B404" s="13"/>
      <c r="C404" s="200"/>
      <c r="D404" s="201"/>
      <c r="E404" s="13"/>
      <c r="F404" s="13"/>
      <c r="G404" s="13"/>
      <c r="H404" s="13"/>
      <c r="I404" s="13"/>
      <c r="J404" s="13"/>
    </row>
    <row r="405" spans="2:10" x14ac:dyDescent="0.25">
      <c r="B405" s="13"/>
      <c r="C405" s="200"/>
      <c r="D405" s="201"/>
      <c r="E405" s="13"/>
      <c r="F405" s="13"/>
      <c r="G405" s="13"/>
      <c r="H405" s="13"/>
      <c r="I405" s="13"/>
      <c r="J405" s="13"/>
    </row>
    <row r="406" spans="2:10" x14ac:dyDescent="0.25">
      <c r="B406" s="13"/>
      <c r="C406" s="200"/>
      <c r="D406" s="201"/>
      <c r="E406" s="13"/>
      <c r="F406" s="13"/>
      <c r="G406" s="13"/>
      <c r="H406" s="13"/>
      <c r="I406" s="13"/>
      <c r="J406" s="13"/>
    </row>
    <row r="407" spans="2:10" x14ac:dyDescent="0.25">
      <c r="B407" s="13"/>
      <c r="C407" s="200"/>
      <c r="D407" s="201"/>
      <c r="E407" s="13"/>
      <c r="F407" s="13"/>
      <c r="G407" s="13"/>
      <c r="H407" s="13"/>
      <c r="I407" s="13"/>
      <c r="J407" s="13"/>
    </row>
    <row r="408" spans="2:10" x14ac:dyDescent="0.25">
      <c r="B408" s="13"/>
      <c r="C408" s="200"/>
      <c r="D408" s="201"/>
      <c r="E408" s="13"/>
      <c r="F408" s="13"/>
      <c r="G408" s="13"/>
      <c r="H408" s="13"/>
      <c r="I408" s="13"/>
      <c r="J408" s="13"/>
    </row>
    <row r="409" spans="2:10" x14ac:dyDescent="0.25">
      <c r="B409" s="13"/>
      <c r="C409" s="200"/>
      <c r="D409" s="201"/>
      <c r="E409" s="13"/>
      <c r="F409" s="13"/>
      <c r="G409" s="13"/>
      <c r="H409" s="13"/>
      <c r="I409" s="13"/>
      <c r="J409" s="13"/>
    </row>
    <row r="410" spans="2:10" x14ac:dyDescent="0.25">
      <c r="B410" s="13"/>
      <c r="C410" s="200"/>
      <c r="D410" s="201"/>
      <c r="E410" s="13"/>
      <c r="F410" s="13"/>
      <c r="G410" s="13"/>
      <c r="H410" s="13"/>
      <c r="I410" s="13"/>
      <c r="J410" s="13"/>
    </row>
    <row r="411" spans="2:10" x14ac:dyDescent="0.25">
      <c r="B411" s="13"/>
      <c r="C411" s="200"/>
      <c r="D411" s="201"/>
      <c r="E411" s="13"/>
      <c r="F411" s="13"/>
      <c r="G411" s="13"/>
      <c r="H411" s="13"/>
      <c r="I411" s="13"/>
      <c r="J411" s="13"/>
    </row>
    <row r="412" spans="2:10" x14ac:dyDescent="0.25">
      <c r="B412" s="13"/>
      <c r="C412" s="200"/>
      <c r="D412" s="201"/>
      <c r="E412" s="13"/>
      <c r="F412" s="13"/>
      <c r="G412" s="13"/>
      <c r="H412" s="13"/>
      <c r="I412" s="13"/>
      <c r="J412" s="13"/>
    </row>
    <row r="413" spans="2:10" x14ac:dyDescent="0.25">
      <c r="B413" s="13"/>
      <c r="C413" s="200"/>
      <c r="D413" s="201"/>
      <c r="E413" s="13"/>
      <c r="F413" s="13"/>
      <c r="G413" s="13"/>
      <c r="H413" s="13"/>
      <c r="I413" s="13"/>
      <c r="J413" s="13"/>
    </row>
    <row r="414" spans="2:10" x14ac:dyDescent="0.25">
      <c r="B414" s="13"/>
      <c r="C414" s="200"/>
      <c r="D414" s="201"/>
      <c r="E414" s="13"/>
      <c r="F414" s="13"/>
      <c r="G414" s="13"/>
      <c r="H414" s="13"/>
      <c r="I414" s="13"/>
      <c r="J414" s="13"/>
    </row>
    <row r="415" spans="2:10" x14ac:dyDescent="0.25">
      <c r="B415" s="13"/>
      <c r="C415" s="200"/>
      <c r="D415" s="201"/>
      <c r="E415" s="13"/>
      <c r="F415" s="13"/>
      <c r="G415" s="13"/>
      <c r="H415" s="13"/>
      <c r="I415" s="13"/>
      <c r="J415" s="13"/>
    </row>
    <row r="416" spans="2:10" x14ac:dyDescent="0.25">
      <c r="B416" s="13"/>
      <c r="C416" s="200"/>
      <c r="D416" s="201"/>
      <c r="E416" s="13"/>
      <c r="F416" s="13"/>
      <c r="G416" s="13"/>
      <c r="H416" s="13"/>
      <c r="I416" s="13"/>
      <c r="J416" s="13"/>
    </row>
    <row r="417" spans="2:10" x14ac:dyDescent="0.25">
      <c r="B417" s="13"/>
      <c r="C417" s="200"/>
      <c r="D417" s="201"/>
      <c r="E417" s="13"/>
      <c r="F417" s="13"/>
      <c r="G417" s="13"/>
      <c r="H417" s="13"/>
      <c r="I417" s="13"/>
      <c r="J417" s="13"/>
    </row>
    <row r="418" spans="2:10" x14ac:dyDescent="0.25">
      <c r="B418" s="13"/>
      <c r="C418" s="200"/>
      <c r="D418" s="201"/>
      <c r="E418" s="13"/>
      <c r="F418" s="13"/>
      <c r="G418" s="13"/>
      <c r="H418" s="13"/>
      <c r="I418" s="13"/>
      <c r="J418" s="13"/>
    </row>
    <row r="419" spans="2:10" x14ac:dyDescent="0.25">
      <c r="B419" s="13"/>
      <c r="C419" s="200"/>
      <c r="D419" s="201"/>
      <c r="E419" s="13"/>
      <c r="F419" s="13"/>
      <c r="G419" s="13"/>
      <c r="H419" s="13"/>
      <c r="I419" s="13"/>
      <c r="J419" s="13"/>
    </row>
    <row r="420" spans="2:10" x14ac:dyDescent="0.25">
      <c r="B420" s="13"/>
      <c r="C420" s="200"/>
      <c r="D420" s="201"/>
      <c r="E420" s="13"/>
      <c r="F420" s="13"/>
      <c r="G420" s="13"/>
      <c r="H420" s="13"/>
      <c r="I420" s="13"/>
      <c r="J420" s="13"/>
    </row>
    <row r="421" spans="2:10" x14ac:dyDescent="0.25">
      <c r="B421" s="13"/>
      <c r="C421" s="200"/>
      <c r="D421" s="201"/>
      <c r="E421" s="13"/>
      <c r="F421" s="13"/>
      <c r="G421" s="13"/>
      <c r="H421" s="13"/>
      <c r="I421" s="13"/>
      <c r="J421" s="13"/>
    </row>
    <row r="422" spans="2:10" x14ac:dyDescent="0.25">
      <c r="B422" s="13"/>
      <c r="C422" s="200"/>
      <c r="D422" s="201"/>
      <c r="E422" s="13"/>
      <c r="F422" s="13"/>
      <c r="G422" s="13"/>
      <c r="H422" s="13"/>
      <c r="I422" s="13"/>
      <c r="J422" s="13"/>
    </row>
    <row r="423" spans="2:10" x14ac:dyDescent="0.25">
      <c r="B423" s="13"/>
      <c r="C423" s="200"/>
      <c r="D423" s="201"/>
      <c r="E423" s="13"/>
      <c r="F423" s="13"/>
      <c r="G423" s="13"/>
      <c r="H423" s="13"/>
      <c r="I423" s="13"/>
      <c r="J423" s="13"/>
    </row>
    <row r="424" spans="2:10" x14ac:dyDescent="0.25">
      <c r="B424" s="13"/>
      <c r="C424" s="200"/>
      <c r="D424" s="201"/>
      <c r="E424" s="13"/>
      <c r="F424" s="13"/>
      <c r="G424" s="13"/>
      <c r="H424" s="13"/>
      <c r="I424" s="13"/>
      <c r="J424" s="13"/>
    </row>
    <row r="425" spans="2:10" x14ac:dyDescent="0.25">
      <c r="B425" s="13"/>
      <c r="C425" s="200"/>
      <c r="D425" s="201"/>
      <c r="E425" s="13"/>
      <c r="F425" s="13"/>
      <c r="G425" s="13"/>
      <c r="H425" s="13"/>
      <c r="I425" s="13"/>
      <c r="J425" s="13"/>
    </row>
    <row r="426" spans="2:10" x14ac:dyDescent="0.25">
      <c r="B426" s="13"/>
      <c r="C426" s="200"/>
      <c r="D426" s="201"/>
      <c r="E426" s="13"/>
      <c r="F426" s="13"/>
      <c r="G426" s="13"/>
      <c r="H426" s="13"/>
      <c r="I426" s="13"/>
      <c r="J426" s="13"/>
    </row>
    <row r="427" spans="2:10" x14ac:dyDescent="0.25">
      <c r="B427" s="13"/>
      <c r="C427" s="200"/>
      <c r="D427" s="201"/>
      <c r="E427" s="13"/>
      <c r="F427" s="13"/>
      <c r="G427" s="13"/>
      <c r="H427" s="13"/>
      <c r="I427" s="13"/>
      <c r="J427" s="13"/>
    </row>
    <row r="428" spans="2:10" x14ac:dyDescent="0.25">
      <c r="B428" s="13"/>
      <c r="C428" s="200"/>
      <c r="D428" s="201"/>
      <c r="E428" s="13"/>
      <c r="F428" s="13"/>
      <c r="G428" s="13"/>
      <c r="H428" s="13"/>
      <c r="I428" s="13"/>
      <c r="J428" s="13"/>
    </row>
    <row r="429" spans="2:10" x14ac:dyDescent="0.25">
      <c r="B429" s="13"/>
      <c r="C429" s="200"/>
      <c r="D429" s="201"/>
      <c r="E429" s="13"/>
      <c r="F429" s="13"/>
      <c r="G429" s="13"/>
      <c r="H429" s="13"/>
      <c r="I429" s="13"/>
      <c r="J429" s="13"/>
    </row>
    <row r="430" spans="2:10" x14ac:dyDescent="0.25">
      <c r="B430" s="13"/>
      <c r="C430" s="200"/>
      <c r="D430" s="201"/>
      <c r="E430" s="13"/>
      <c r="F430" s="13"/>
      <c r="G430" s="13"/>
      <c r="H430" s="13"/>
      <c r="I430" s="13"/>
      <c r="J430" s="13"/>
    </row>
    <row r="431" spans="2:10" x14ac:dyDescent="0.25">
      <c r="B431" s="13"/>
      <c r="C431" s="200"/>
      <c r="D431" s="201"/>
      <c r="E431" s="13"/>
      <c r="F431" s="13"/>
      <c r="G431" s="13"/>
      <c r="H431" s="13"/>
      <c r="I431" s="13"/>
      <c r="J431" s="13"/>
    </row>
    <row r="432" spans="2:10" x14ac:dyDescent="0.25">
      <c r="B432" s="13"/>
      <c r="C432" s="200"/>
      <c r="D432" s="201"/>
      <c r="E432" s="13"/>
      <c r="F432" s="13"/>
      <c r="G432" s="13"/>
      <c r="H432" s="13"/>
      <c r="I432" s="13"/>
      <c r="J432" s="13"/>
    </row>
    <row r="433" spans="2:10" x14ac:dyDescent="0.25">
      <c r="B433" s="13"/>
      <c r="C433" s="200"/>
      <c r="D433" s="201"/>
      <c r="E433" s="13"/>
      <c r="F433" s="13"/>
      <c r="G433" s="13"/>
      <c r="H433" s="13"/>
      <c r="I433" s="13"/>
      <c r="J433" s="13"/>
    </row>
    <row r="434" spans="2:10" x14ac:dyDescent="0.25">
      <c r="B434" s="13"/>
      <c r="C434" s="200"/>
      <c r="D434" s="201"/>
      <c r="E434" s="13"/>
      <c r="F434" s="13"/>
      <c r="G434" s="13"/>
      <c r="H434" s="13"/>
      <c r="I434" s="13"/>
      <c r="J434" s="13"/>
    </row>
    <row r="435" spans="2:10" x14ac:dyDescent="0.25">
      <c r="B435" s="13"/>
      <c r="C435" s="200"/>
      <c r="D435" s="201"/>
      <c r="E435" s="13"/>
      <c r="F435" s="13"/>
      <c r="G435" s="13"/>
      <c r="H435" s="13"/>
      <c r="I435" s="13"/>
      <c r="J435" s="13"/>
    </row>
    <row r="436" spans="2:10" x14ac:dyDescent="0.25">
      <c r="B436" s="13"/>
      <c r="C436" s="200"/>
      <c r="D436" s="201"/>
      <c r="E436" s="13"/>
      <c r="F436" s="13"/>
      <c r="G436" s="13"/>
      <c r="H436" s="13"/>
      <c r="I436" s="13"/>
      <c r="J436" s="13"/>
    </row>
    <row r="437" spans="2:10" x14ac:dyDescent="0.25">
      <c r="B437" s="13"/>
      <c r="C437" s="200"/>
      <c r="D437" s="201"/>
      <c r="E437" s="13"/>
      <c r="F437" s="13"/>
      <c r="G437" s="13"/>
      <c r="H437" s="13"/>
      <c r="I437" s="13"/>
      <c r="J437" s="13"/>
    </row>
    <row r="438" spans="2:10" x14ac:dyDescent="0.25">
      <c r="B438" s="13"/>
      <c r="C438" s="200"/>
      <c r="D438" s="201"/>
      <c r="E438" s="13"/>
      <c r="F438" s="13"/>
      <c r="G438" s="13"/>
      <c r="H438" s="13"/>
      <c r="I438" s="13"/>
      <c r="J438" s="13"/>
    </row>
    <row r="439" spans="2:10" x14ac:dyDescent="0.25">
      <c r="B439" s="13"/>
      <c r="C439" s="200"/>
      <c r="D439" s="201"/>
      <c r="E439" s="13"/>
      <c r="F439" s="13"/>
      <c r="G439" s="13"/>
      <c r="H439" s="13"/>
      <c r="I439" s="13"/>
      <c r="J439" s="13"/>
    </row>
    <row r="440" spans="2:10" x14ac:dyDescent="0.25">
      <c r="B440" s="13"/>
      <c r="C440" s="200"/>
      <c r="D440" s="201"/>
      <c r="E440" s="13"/>
      <c r="F440" s="13"/>
      <c r="G440" s="13"/>
      <c r="H440" s="13"/>
      <c r="I440" s="13"/>
      <c r="J440" s="13"/>
    </row>
    <row r="441" spans="2:10" x14ac:dyDescent="0.25">
      <c r="B441" s="13"/>
      <c r="C441" s="200"/>
      <c r="D441" s="201"/>
      <c r="E441" s="13"/>
      <c r="F441" s="13"/>
      <c r="G441" s="13"/>
      <c r="H441" s="13"/>
      <c r="I441" s="13"/>
      <c r="J441" s="13"/>
    </row>
    <row r="442" spans="2:10" x14ac:dyDescent="0.25">
      <c r="B442" s="13"/>
      <c r="C442" s="200"/>
      <c r="D442" s="201"/>
      <c r="E442" s="13"/>
      <c r="F442" s="13"/>
      <c r="G442" s="13"/>
      <c r="H442" s="13"/>
      <c r="I442" s="13"/>
      <c r="J442" s="13"/>
    </row>
    <row r="443" spans="2:10" x14ac:dyDescent="0.25">
      <c r="B443" s="13"/>
      <c r="C443" s="200"/>
      <c r="D443" s="201"/>
      <c r="E443" s="13"/>
      <c r="F443" s="13"/>
      <c r="G443" s="13"/>
      <c r="H443" s="13"/>
      <c r="I443" s="13"/>
      <c r="J443" s="13"/>
    </row>
    <row r="444" spans="2:10" x14ac:dyDescent="0.25">
      <c r="B444" s="13"/>
      <c r="C444" s="200"/>
      <c r="D444" s="201"/>
      <c r="E444" s="13"/>
      <c r="F444" s="13"/>
      <c r="G444" s="13"/>
      <c r="H444" s="13"/>
      <c r="I444" s="13"/>
      <c r="J444" s="13"/>
    </row>
    <row r="445" spans="2:10" x14ac:dyDescent="0.25">
      <c r="B445" s="13"/>
      <c r="C445" s="200"/>
      <c r="D445" s="201"/>
      <c r="E445" s="13"/>
      <c r="F445" s="13"/>
      <c r="G445" s="13"/>
      <c r="H445" s="13"/>
      <c r="I445" s="13"/>
      <c r="J445" s="13"/>
    </row>
    <row r="446" spans="2:10" x14ac:dyDescent="0.25">
      <c r="B446" s="13"/>
      <c r="C446" s="200"/>
      <c r="D446" s="201"/>
      <c r="E446" s="13"/>
      <c r="F446" s="13"/>
      <c r="G446" s="13"/>
      <c r="H446" s="13"/>
      <c r="I446" s="13"/>
      <c r="J446" s="13"/>
    </row>
    <row r="447" spans="2:10" x14ac:dyDescent="0.25">
      <c r="B447" s="13"/>
      <c r="C447" s="200"/>
      <c r="D447" s="201"/>
      <c r="E447" s="13"/>
      <c r="F447" s="13"/>
      <c r="G447" s="13"/>
      <c r="H447" s="13"/>
      <c r="I447" s="13"/>
      <c r="J447" s="13"/>
    </row>
    <row r="448" spans="2:10" x14ac:dyDescent="0.25">
      <c r="B448" s="13"/>
      <c r="C448" s="200"/>
      <c r="D448" s="201"/>
      <c r="E448" s="13"/>
      <c r="F448" s="13"/>
      <c r="G448" s="13"/>
      <c r="H448" s="13"/>
      <c r="I448" s="13"/>
      <c r="J448" s="13"/>
    </row>
    <row r="449" spans="2:10" x14ac:dyDescent="0.25">
      <c r="B449" s="13"/>
      <c r="C449" s="200"/>
      <c r="D449" s="201"/>
      <c r="E449" s="13"/>
      <c r="F449" s="13"/>
      <c r="G449" s="13"/>
      <c r="H449" s="13"/>
      <c r="I449" s="13"/>
      <c r="J449" s="13"/>
    </row>
    <row r="450" spans="2:10" x14ac:dyDescent="0.25">
      <c r="B450" s="13"/>
      <c r="C450" s="200"/>
      <c r="D450" s="201"/>
      <c r="E450" s="13"/>
      <c r="F450" s="13"/>
      <c r="G450" s="13"/>
      <c r="H450" s="13"/>
      <c r="I450" s="13"/>
      <c r="J450" s="13"/>
    </row>
    <row r="451" spans="2:10" x14ac:dyDescent="0.25">
      <c r="B451" s="13"/>
      <c r="C451" s="200"/>
      <c r="D451" s="201"/>
      <c r="E451" s="13"/>
      <c r="F451" s="13"/>
      <c r="G451" s="13"/>
      <c r="H451" s="13"/>
      <c r="I451" s="13"/>
      <c r="J451" s="13"/>
    </row>
    <row r="452" spans="2:10" x14ac:dyDescent="0.25">
      <c r="B452" s="13"/>
      <c r="C452" s="200"/>
      <c r="D452" s="201"/>
      <c r="E452" s="13"/>
      <c r="F452" s="13"/>
      <c r="G452" s="13"/>
      <c r="H452" s="13"/>
      <c r="I452" s="13"/>
      <c r="J452" s="13"/>
    </row>
    <row r="453" spans="2:10" x14ac:dyDescent="0.25">
      <c r="B453" s="13"/>
      <c r="C453" s="200"/>
      <c r="D453" s="201"/>
      <c r="E453" s="13"/>
      <c r="F453" s="13"/>
      <c r="G453" s="13"/>
      <c r="H453" s="13"/>
      <c r="I453" s="13"/>
      <c r="J453" s="13"/>
    </row>
    <row r="454" spans="2:10" x14ac:dyDescent="0.25">
      <c r="B454" s="13"/>
      <c r="C454" s="200"/>
      <c r="D454" s="201"/>
      <c r="E454" s="13"/>
      <c r="F454" s="13"/>
      <c r="G454" s="13"/>
      <c r="H454" s="13"/>
      <c r="I454" s="13"/>
      <c r="J454" s="13"/>
    </row>
    <row r="455" spans="2:10" x14ac:dyDescent="0.25">
      <c r="B455" s="13"/>
      <c r="C455" s="200"/>
      <c r="D455" s="201"/>
      <c r="E455" s="13"/>
      <c r="F455" s="13"/>
      <c r="G455" s="13"/>
      <c r="H455" s="13"/>
      <c r="I455" s="13"/>
      <c r="J455" s="13"/>
    </row>
    <row r="456" spans="2:10" x14ac:dyDescent="0.25">
      <c r="B456" s="13"/>
      <c r="C456" s="200"/>
      <c r="D456" s="201"/>
      <c r="E456" s="13"/>
      <c r="F456" s="13"/>
      <c r="G456" s="13"/>
      <c r="H456" s="13"/>
      <c r="I456" s="13"/>
      <c r="J456" s="13"/>
    </row>
    <row r="457" spans="2:10" x14ac:dyDescent="0.25">
      <c r="B457" s="13"/>
      <c r="C457" s="200"/>
      <c r="D457" s="201"/>
      <c r="E457" s="13"/>
      <c r="F457" s="13"/>
      <c r="G457" s="13"/>
      <c r="H457" s="13"/>
      <c r="I457" s="13"/>
      <c r="J457" s="13"/>
    </row>
    <row r="458" spans="2:10" x14ac:dyDescent="0.25">
      <c r="B458" s="13"/>
      <c r="C458" s="200"/>
      <c r="D458" s="201"/>
      <c r="E458" s="13"/>
      <c r="F458" s="13"/>
      <c r="G458" s="13"/>
      <c r="H458" s="13"/>
      <c r="I458" s="13"/>
      <c r="J458" s="13"/>
    </row>
    <row r="459" spans="2:10" x14ac:dyDescent="0.25">
      <c r="B459" s="13"/>
      <c r="C459" s="200"/>
      <c r="D459" s="201"/>
      <c r="E459" s="13"/>
      <c r="F459" s="13"/>
      <c r="G459" s="13"/>
      <c r="H459" s="13"/>
      <c r="I459" s="13"/>
      <c r="J459" s="13"/>
    </row>
    <row r="460" spans="2:10" x14ac:dyDescent="0.25">
      <c r="B460" s="13"/>
      <c r="C460" s="200"/>
      <c r="D460" s="201"/>
      <c r="E460" s="13"/>
      <c r="F460" s="13"/>
      <c r="G460" s="13"/>
      <c r="H460" s="13"/>
      <c r="I460" s="13"/>
      <c r="J460" s="13"/>
    </row>
    <row r="461" spans="2:10" x14ac:dyDescent="0.25">
      <c r="B461" s="13"/>
      <c r="C461" s="200"/>
      <c r="D461" s="201"/>
      <c r="E461" s="13"/>
      <c r="F461" s="13"/>
      <c r="G461" s="13"/>
      <c r="H461" s="13"/>
      <c r="I461" s="13"/>
      <c r="J461" s="13"/>
    </row>
    <row r="462" spans="2:10" x14ac:dyDescent="0.25">
      <c r="B462" s="13"/>
      <c r="C462" s="200"/>
      <c r="D462" s="201"/>
      <c r="E462" s="13"/>
      <c r="F462" s="13"/>
      <c r="G462" s="13"/>
      <c r="H462" s="13"/>
      <c r="I462" s="13"/>
      <c r="J462" s="13"/>
    </row>
    <row r="463" spans="2:10" x14ac:dyDescent="0.25">
      <c r="B463" s="13"/>
      <c r="C463" s="200"/>
      <c r="D463" s="201"/>
      <c r="E463" s="13"/>
      <c r="F463" s="13"/>
      <c r="G463" s="13"/>
      <c r="H463" s="13"/>
      <c r="I463" s="13"/>
      <c r="J463" s="13"/>
    </row>
    <row r="464" spans="2:10" x14ac:dyDescent="0.25">
      <c r="B464" s="13"/>
      <c r="C464" s="200"/>
      <c r="D464" s="201"/>
      <c r="E464" s="13"/>
      <c r="F464" s="13"/>
      <c r="G464" s="13"/>
      <c r="H464" s="13"/>
      <c r="I464" s="13"/>
      <c r="J464" s="13"/>
    </row>
    <row r="465" spans="2:10" x14ac:dyDescent="0.25">
      <c r="B465" s="13"/>
      <c r="C465" s="200"/>
      <c r="D465" s="201"/>
      <c r="E465" s="13"/>
      <c r="F465" s="13"/>
      <c r="G465" s="13"/>
      <c r="H465" s="13"/>
      <c r="I465" s="13"/>
      <c r="J465" s="13"/>
    </row>
    <row r="466" spans="2:10" x14ac:dyDescent="0.25">
      <c r="B466" s="13"/>
      <c r="C466" s="200"/>
      <c r="D466" s="201"/>
      <c r="E466" s="13"/>
      <c r="F466" s="13"/>
      <c r="G466" s="13"/>
      <c r="H466" s="13"/>
      <c r="I466" s="13"/>
      <c r="J466" s="13"/>
    </row>
    <row r="467" spans="2:10" x14ac:dyDescent="0.25">
      <c r="B467" s="13"/>
      <c r="C467" s="200"/>
      <c r="D467" s="201"/>
      <c r="E467" s="13"/>
      <c r="F467" s="13"/>
      <c r="G467" s="13"/>
      <c r="H467" s="13"/>
      <c r="I467" s="13"/>
      <c r="J467" s="13"/>
    </row>
    <row r="468" spans="2:10" x14ac:dyDescent="0.25">
      <c r="B468" s="13"/>
      <c r="C468" s="200"/>
      <c r="D468" s="201"/>
      <c r="E468" s="13"/>
      <c r="F468" s="13"/>
      <c r="G468" s="13"/>
      <c r="H468" s="13"/>
      <c r="I468" s="13"/>
      <c r="J468" s="13"/>
    </row>
    <row r="469" spans="2:10" x14ac:dyDescent="0.25">
      <c r="B469" s="13"/>
      <c r="C469" s="200"/>
      <c r="D469" s="201"/>
      <c r="E469" s="13"/>
      <c r="F469" s="13"/>
      <c r="G469" s="13"/>
      <c r="H469" s="13"/>
      <c r="I469" s="13"/>
      <c r="J469" s="13"/>
    </row>
    <row r="470" spans="2:10" x14ac:dyDescent="0.25">
      <c r="B470" s="13"/>
      <c r="C470" s="200"/>
      <c r="D470" s="201"/>
      <c r="E470" s="13"/>
      <c r="F470" s="13"/>
      <c r="G470" s="13"/>
      <c r="H470" s="13"/>
      <c r="I470" s="13"/>
      <c r="J470" s="13"/>
    </row>
    <row r="471" spans="2:10" x14ac:dyDescent="0.25">
      <c r="B471" s="13"/>
      <c r="C471" s="200"/>
      <c r="D471" s="201"/>
      <c r="E471" s="13"/>
      <c r="F471" s="13"/>
      <c r="G471" s="13"/>
      <c r="H471" s="13"/>
      <c r="I471" s="13"/>
      <c r="J471" s="13"/>
    </row>
    <row r="472" spans="2:10" x14ac:dyDescent="0.25">
      <c r="B472" s="13"/>
      <c r="C472" s="200"/>
      <c r="D472" s="201"/>
      <c r="E472" s="13"/>
      <c r="F472" s="13"/>
      <c r="G472" s="13"/>
      <c r="H472" s="13"/>
      <c r="I472" s="13"/>
      <c r="J472" s="13"/>
    </row>
    <row r="473" spans="2:10" x14ac:dyDescent="0.25">
      <c r="B473" s="13"/>
      <c r="C473" s="200"/>
      <c r="D473" s="201"/>
      <c r="E473" s="13"/>
      <c r="F473" s="13"/>
      <c r="G473" s="13"/>
      <c r="H473" s="13"/>
      <c r="I473" s="13"/>
      <c r="J473" s="13"/>
    </row>
    <row r="474" spans="2:10" x14ac:dyDescent="0.25">
      <c r="B474" s="13"/>
      <c r="C474" s="200"/>
      <c r="D474" s="201"/>
      <c r="E474" s="13"/>
      <c r="F474" s="13"/>
      <c r="G474" s="13"/>
      <c r="H474" s="13"/>
      <c r="I474" s="13"/>
      <c r="J474" s="13"/>
    </row>
    <row r="475" spans="2:10" x14ac:dyDescent="0.25">
      <c r="B475" s="13"/>
      <c r="C475" s="200"/>
      <c r="D475" s="201"/>
      <c r="E475" s="13"/>
      <c r="F475" s="13"/>
      <c r="G475" s="13"/>
      <c r="H475" s="13"/>
      <c r="I475" s="13"/>
      <c r="J475" s="13"/>
    </row>
    <row r="476" spans="2:10" x14ac:dyDescent="0.25">
      <c r="B476" s="13"/>
      <c r="C476" s="200"/>
      <c r="D476" s="201"/>
      <c r="E476" s="13"/>
      <c r="F476" s="13"/>
      <c r="G476" s="13"/>
      <c r="H476" s="13"/>
      <c r="I476" s="13"/>
      <c r="J476" s="13"/>
    </row>
    <row r="477" spans="2:10" x14ac:dyDescent="0.25">
      <c r="B477" s="13"/>
      <c r="C477" s="200"/>
      <c r="D477" s="201"/>
      <c r="E477" s="13"/>
      <c r="F477" s="13"/>
      <c r="G477" s="13"/>
      <c r="H477" s="13"/>
      <c r="I477" s="13"/>
      <c r="J477" s="13"/>
    </row>
    <row r="478" spans="2:10" x14ac:dyDescent="0.25">
      <c r="B478" s="13"/>
      <c r="C478" s="200"/>
      <c r="D478" s="201"/>
      <c r="E478" s="13"/>
      <c r="F478" s="13"/>
      <c r="G478" s="13"/>
      <c r="H478" s="13"/>
      <c r="I478" s="13"/>
      <c r="J478" s="13"/>
    </row>
    <row r="479" spans="2:10" x14ac:dyDescent="0.25">
      <c r="B479" s="13"/>
      <c r="C479" s="200"/>
      <c r="D479" s="201"/>
      <c r="E479" s="13"/>
      <c r="F479" s="13"/>
      <c r="G479" s="13"/>
      <c r="H479" s="13"/>
      <c r="I479" s="13"/>
      <c r="J479" s="13"/>
    </row>
    <row r="480" spans="2:10" x14ac:dyDescent="0.25">
      <c r="B480" s="13"/>
      <c r="C480" s="200"/>
      <c r="D480" s="201"/>
      <c r="E480" s="13"/>
      <c r="F480" s="13"/>
      <c r="G480" s="13"/>
      <c r="H480" s="13"/>
      <c r="I480" s="13"/>
      <c r="J480" s="13"/>
    </row>
    <row r="481" spans="2:10" x14ac:dyDescent="0.25">
      <c r="B481" s="13"/>
      <c r="C481" s="200"/>
      <c r="D481" s="201"/>
      <c r="E481" s="13"/>
      <c r="F481" s="13"/>
      <c r="G481" s="13"/>
      <c r="H481" s="13"/>
      <c r="I481" s="13"/>
      <c r="J481" s="13"/>
    </row>
    <row r="482" spans="2:10" x14ac:dyDescent="0.25">
      <c r="B482" s="13"/>
      <c r="C482" s="200"/>
      <c r="D482" s="201"/>
      <c r="E482" s="13"/>
      <c r="F482" s="13"/>
      <c r="G482" s="13"/>
      <c r="H482" s="13"/>
      <c r="I482" s="13"/>
      <c r="J482" s="13"/>
    </row>
    <row r="483" spans="2:10" x14ac:dyDescent="0.25">
      <c r="B483" s="13"/>
      <c r="C483" s="200"/>
      <c r="D483" s="201"/>
      <c r="E483" s="13"/>
      <c r="F483" s="13"/>
      <c r="G483" s="13"/>
      <c r="H483" s="13"/>
      <c r="I483" s="13"/>
      <c r="J483" s="13"/>
    </row>
    <row r="484" spans="2:10" x14ac:dyDescent="0.25">
      <c r="B484" s="13"/>
      <c r="C484" s="200"/>
      <c r="D484" s="201"/>
      <c r="E484" s="13"/>
      <c r="F484" s="13"/>
      <c r="G484" s="13"/>
      <c r="H484" s="13"/>
      <c r="I484" s="13"/>
      <c r="J484" s="13"/>
    </row>
    <row r="485" spans="2:10" x14ac:dyDescent="0.25">
      <c r="B485" s="13"/>
      <c r="C485" s="200"/>
      <c r="D485" s="201"/>
      <c r="E485" s="13"/>
      <c r="F485" s="13"/>
      <c r="G485" s="13"/>
      <c r="H485" s="13"/>
      <c r="I485" s="13"/>
      <c r="J485" s="13"/>
    </row>
    <row r="486" spans="2:10" x14ac:dyDescent="0.25">
      <c r="B486" s="13"/>
      <c r="C486" s="200"/>
      <c r="D486" s="201"/>
      <c r="E486" s="13"/>
      <c r="F486" s="13"/>
      <c r="G486" s="13"/>
      <c r="H486" s="13"/>
      <c r="I486" s="13"/>
      <c r="J486" s="13"/>
    </row>
    <row r="487" spans="2:10" x14ac:dyDescent="0.25">
      <c r="B487" s="13"/>
      <c r="C487" s="200"/>
      <c r="D487" s="201"/>
      <c r="E487" s="13"/>
      <c r="F487" s="13"/>
      <c r="G487" s="13"/>
      <c r="H487" s="13"/>
      <c r="I487" s="13"/>
      <c r="J487" s="13"/>
    </row>
    <row r="488" spans="2:10" x14ac:dyDescent="0.25">
      <c r="B488" s="13"/>
      <c r="C488" s="200"/>
      <c r="D488" s="201"/>
      <c r="E488" s="13"/>
      <c r="F488" s="13"/>
      <c r="G488" s="13"/>
      <c r="H488" s="13"/>
      <c r="I488" s="13"/>
      <c r="J488" s="13"/>
    </row>
    <row r="489" spans="2:10" x14ac:dyDescent="0.25">
      <c r="B489" s="13"/>
      <c r="C489" s="200"/>
      <c r="D489" s="201"/>
      <c r="E489" s="13"/>
      <c r="F489" s="13"/>
      <c r="G489" s="13"/>
      <c r="H489" s="13"/>
      <c r="I489" s="13"/>
      <c r="J489" s="13"/>
    </row>
    <row r="490" spans="2:10" x14ac:dyDescent="0.25">
      <c r="B490" s="13"/>
      <c r="C490" s="200"/>
      <c r="D490" s="201"/>
      <c r="E490" s="13"/>
      <c r="F490" s="13"/>
      <c r="G490" s="13"/>
      <c r="H490" s="13"/>
      <c r="I490" s="13"/>
      <c r="J490" s="13"/>
    </row>
    <row r="491" spans="2:10" x14ac:dyDescent="0.25">
      <c r="B491" s="13"/>
      <c r="C491" s="200"/>
      <c r="D491" s="201"/>
      <c r="E491" s="13"/>
      <c r="F491" s="13"/>
      <c r="G491" s="13"/>
      <c r="H491" s="13"/>
      <c r="I491" s="13"/>
      <c r="J491" s="13"/>
    </row>
    <row r="492" spans="2:10" x14ac:dyDescent="0.25">
      <c r="B492" s="13"/>
      <c r="C492" s="200"/>
      <c r="D492" s="201"/>
      <c r="E492" s="13"/>
      <c r="F492" s="13"/>
      <c r="G492" s="13"/>
      <c r="H492" s="13"/>
      <c r="I492" s="13"/>
      <c r="J492" s="13"/>
    </row>
    <row r="493" spans="2:10" x14ac:dyDescent="0.25">
      <c r="B493" s="13"/>
      <c r="C493" s="200"/>
      <c r="D493" s="201"/>
      <c r="E493" s="13"/>
      <c r="F493" s="13"/>
      <c r="G493" s="13"/>
      <c r="H493" s="13"/>
      <c r="I493" s="13"/>
      <c r="J493" s="13"/>
    </row>
    <row r="494" spans="2:10" x14ac:dyDescent="0.25">
      <c r="B494" s="13"/>
      <c r="C494" s="200"/>
      <c r="D494" s="201"/>
      <c r="E494" s="13"/>
      <c r="F494" s="13"/>
      <c r="G494" s="13"/>
      <c r="H494" s="13"/>
      <c r="I494" s="13"/>
      <c r="J494" s="13"/>
    </row>
    <row r="495" spans="2:10" x14ac:dyDescent="0.25">
      <c r="B495" s="13"/>
      <c r="C495" s="200"/>
      <c r="D495" s="201"/>
      <c r="E495" s="13"/>
      <c r="F495" s="13"/>
      <c r="G495" s="13"/>
      <c r="H495" s="13"/>
      <c r="I495" s="13"/>
      <c r="J495" s="13"/>
    </row>
    <row r="496" spans="2:10" x14ac:dyDescent="0.25">
      <c r="B496" s="13"/>
      <c r="C496" s="200"/>
      <c r="D496" s="201"/>
      <c r="E496" s="13"/>
      <c r="F496" s="13"/>
      <c r="G496" s="13"/>
      <c r="H496" s="13"/>
      <c r="I496" s="13"/>
      <c r="J496" s="13"/>
    </row>
    <row r="497" spans="2:10" x14ac:dyDescent="0.25">
      <c r="B497" s="13"/>
      <c r="C497" s="200"/>
      <c r="D497" s="201"/>
      <c r="E497" s="13"/>
      <c r="F497" s="13"/>
      <c r="G497" s="13"/>
      <c r="H497" s="13"/>
      <c r="I497" s="13"/>
      <c r="J497" s="13"/>
    </row>
    <row r="498" spans="2:10" x14ac:dyDescent="0.25">
      <c r="B498" s="13"/>
      <c r="C498" s="200"/>
      <c r="D498" s="201"/>
      <c r="E498" s="13"/>
      <c r="F498" s="13"/>
      <c r="G498" s="13"/>
      <c r="H498" s="13"/>
      <c r="I498" s="13"/>
      <c r="J498" s="13"/>
    </row>
    <row r="499" spans="2:10" x14ac:dyDescent="0.25">
      <c r="B499" s="13"/>
      <c r="C499" s="200"/>
      <c r="D499" s="201"/>
      <c r="E499" s="13"/>
      <c r="F499" s="13"/>
      <c r="G499" s="13"/>
      <c r="H499" s="13"/>
      <c r="I499" s="13"/>
      <c r="J499" s="13"/>
    </row>
    <row r="500" spans="2:10" x14ac:dyDescent="0.25">
      <c r="B500" s="13"/>
      <c r="C500" s="200"/>
      <c r="D500" s="201"/>
      <c r="E500" s="13"/>
      <c r="F500" s="13"/>
      <c r="G500" s="13"/>
      <c r="H500" s="13"/>
      <c r="I500" s="13"/>
      <c r="J500" s="13"/>
    </row>
    <row r="501" spans="2:10" x14ac:dyDescent="0.25">
      <c r="B501" s="13"/>
      <c r="C501" s="200"/>
      <c r="D501" s="201"/>
      <c r="E501" s="13"/>
      <c r="F501" s="13"/>
      <c r="G501" s="13"/>
      <c r="H501" s="13"/>
      <c r="I501" s="13"/>
      <c r="J501" s="13"/>
    </row>
    <row r="502" spans="2:10" x14ac:dyDescent="0.25">
      <c r="B502" s="13"/>
      <c r="C502" s="200"/>
      <c r="D502" s="201"/>
      <c r="E502" s="13"/>
      <c r="F502" s="13"/>
      <c r="G502" s="13"/>
      <c r="H502" s="13"/>
      <c r="I502" s="13"/>
      <c r="J502" s="13"/>
    </row>
    <row r="503" spans="2:10" x14ac:dyDescent="0.25">
      <c r="B503" s="13"/>
      <c r="C503" s="200"/>
      <c r="D503" s="201"/>
      <c r="E503" s="13"/>
      <c r="F503" s="13"/>
      <c r="G503" s="13"/>
      <c r="H503" s="13"/>
      <c r="I503" s="13"/>
      <c r="J503" s="13"/>
    </row>
    <row r="504" spans="2:10" x14ac:dyDescent="0.25">
      <c r="B504" s="13"/>
      <c r="C504" s="200"/>
      <c r="D504" s="201"/>
      <c r="E504" s="13"/>
      <c r="F504" s="13"/>
      <c r="G504" s="13"/>
      <c r="H504" s="13"/>
      <c r="I504" s="13"/>
      <c r="J504" s="13"/>
    </row>
    <row r="505" spans="2:10" x14ac:dyDescent="0.25">
      <c r="B505" s="13"/>
      <c r="C505" s="200"/>
      <c r="D505" s="201"/>
      <c r="E505" s="13"/>
      <c r="F505" s="13"/>
      <c r="G505" s="13"/>
      <c r="H505" s="13"/>
      <c r="I505" s="13"/>
      <c r="J505" s="13"/>
    </row>
    <row r="506" spans="2:10" x14ac:dyDescent="0.25">
      <c r="B506" s="13"/>
      <c r="C506" s="200"/>
      <c r="D506" s="201"/>
      <c r="E506" s="13"/>
      <c r="F506" s="13"/>
      <c r="G506" s="13"/>
      <c r="H506" s="13"/>
      <c r="I506" s="13"/>
      <c r="J506" s="13"/>
    </row>
    <row r="507" spans="2:10" x14ac:dyDescent="0.25">
      <c r="B507" s="13"/>
      <c r="C507" s="200"/>
      <c r="D507" s="201"/>
      <c r="E507" s="13"/>
      <c r="F507" s="13"/>
      <c r="G507" s="13"/>
      <c r="H507" s="13"/>
      <c r="I507" s="13"/>
      <c r="J507" s="13"/>
    </row>
    <row r="508" spans="2:10" x14ac:dyDescent="0.25">
      <c r="B508" s="13"/>
      <c r="C508" s="200"/>
      <c r="D508" s="201"/>
      <c r="E508" s="13"/>
      <c r="F508" s="13"/>
      <c r="G508" s="13"/>
      <c r="H508" s="13"/>
      <c r="I508" s="13"/>
      <c r="J508" s="13"/>
    </row>
    <row r="509" spans="2:10" x14ac:dyDescent="0.25">
      <c r="B509" s="13"/>
      <c r="C509" s="200"/>
      <c r="D509" s="201"/>
      <c r="E509" s="13"/>
      <c r="F509" s="13"/>
      <c r="G509" s="13"/>
      <c r="H509" s="13"/>
      <c r="I509" s="13"/>
      <c r="J509" s="13"/>
    </row>
    <row r="510" spans="2:10" x14ac:dyDescent="0.25">
      <c r="B510" s="13"/>
      <c r="C510" s="200"/>
      <c r="D510" s="201"/>
      <c r="E510" s="13"/>
      <c r="F510" s="13"/>
      <c r="G510" s="13"/>
      <c r="H510" s="13"/>
      <c r="I510" s="13"/>
      <c r="J510" s="13"/>
    </row>
    <row r="511" spans="2:10" x14ac:dyDescent="0.25">
      <c r="B511" s="13"/>
      <c r="C511" s="200"/>
      <c r="D511" s="201"/>
      <c r="E511" s="13"/>
      <c r="F511" s="13"/>
      <c r="G511" s="13"/>
      <c r="H511" s="13"/>
      <c r="I511" s="13"/>
      <c r="J511" s="13"/>
    </row>
    <row r="512" spans="2:10" x14ac:dyDescent="0.25">
      <c r="B512" s="13"/>
      <c r="C512" s="200"/>
      <c r="D512" s="201"/>
      <c r="E512" s="13"/>
      <c r="F512" s="13"/>
      <c r="G512" s="13"/>
      <c r="H512" s="13"/>
      <c r="I512" s="13"/>
      <c r="J512" s="13"/>
    </row>
    <row r="513" spans="2:10" x14ac:dyDescent="0.25">
      <c r="B513" s="13"/>
      <c r="C513" s="200"/>
      <c r="D513" s="201"/>
      <c r="E513" s="13"/>
      <c r="F513" s="13"/>
      <c r="G513" s="13"/>
      <c r="H513" s="13"/>
      <c r="I513" s="13"/>
      <c r="J513" s="13"/>
    </row>
    <row r="514" spans="2:10" x14ac:dyDescent="0.25">
      <c r="B514" s="13"/>
      <c r="C514" s="200"/>
      <c r="D514" s="201"/>
      <c r="E514" s="13"/>
      <c r="F514" s="13"/>
      <c r="G514" s="13"/>
      <c r="H514" s="13"/>
      <c r="I514" s="13"/>
      <c r="J514" s="13"/>
    </row>
    <row r="515" spans="2:10" x14ac:dyDescent="0.25">
      <c r="B515" s="13"/>
      <c r="C515" s="200"/>
      <c r="D515" s="201"/>
      <c r="E515" s="13"/>
      <c r="F515" s="13"/>
      <c r="G515" s="13"/>
      <c r="H515" s="13"/>
      <c r="I515" s="13"/>
      <c r="J515" s="13"/>
    </row>
    <row r="516" spans="2:10" x14ac:dyDescent="0.25">
      <c r="B516" s="13"/>
      <c r="C516" s="200"/>
      <c r="D516" s="201"/>
      <c r="E516" s="13"/>
      <c r="F516" s="13"/>
      <c r="G516" s="13"/>
      <c r="H516" s="13"/>
      <c r="I516" s="13"/>
      <c r="J516" s="13"/>
    </row>
    <row r="517" spans="2:10" x14ac:dyDescent="0.25">
      <c r="B517" s="13"/>
      <c r="C517" s="200"/>
      <c r="D517" s="201"/>
      <c r="E517" s="13"/>
      <c r="F517" s="13"/>
      <c r="G517" s="13"/>
      <c r="H517" s="13"/>
      <c r="I517" s="13"/>
      <c r="J517" s="13"/>
    </row>
    <row r="518" spans="2:10" x14ac:dyDescent="0.25">
      <c r="B518" s="13"/>
      <c r="C518" s="200"/>
      <c r="D518" s="201"/>
      <c r="E518" s="13"/>
      <c r="F518" s="13"/>
      <c r="G518" s="13"/>
      <c r="H518" s="13"/>
      <c r="I518" s="13"/>
      <c r="J518" s="13"/>
    </row>
    <row r="519" spans="2:10" x14ac:dyDescent="0.25">
      <c r="B519" s="13"/>
      <c r="C519" s="200"/>
      <c r="D519" s="201"/>
      <c r="E519" s="13"/>
      <c r="F519" s="13"/>
      <c r="G519" s="13"/>
      <c r="H519" s="13"/>
      <c r="I519" s="13"/>
      <c r="J519" s="13"/>
    </row>
    <row r="520" spans="2:10" x14ac:dyDescent="0.25">
      <c r="B520" s="13"/>
      <c r="C520" s="200"/>
      <c r="D520" s="201"/>
      <c r="E520" s="13"/>
      <c r="F520" s="13"/>
      <c r="G520" s="13"/>
      <c r="H520" s="13"/>
      <c r="I520" s="13"/>
      <c r="J520" s="13"/>
    </row>
    <row r="521" spans="2:10" x14ac:dyDescent="0.25">
      <c r="B521" s="13"/>
      <c r="C521" s="200"/>
      <c r="D521" s="201"/>
      <c r="E521" s="13"/>
      <c r="F521" s="13"/>
      <c r="G521" s="13"/>
      <c r="H521" s="13"/>
      <c r="I521" s="13"/>
      <c r="J521" s="13"/>
    </row>
    <row r="522" spans="2:10" x14ac:dyDescent="0.25">
      <c r="B522" s="13"/>
      <c r="C522" s="200"/>
      <c r="D522" s="201"/>
      <c r="E522" s="13"/>
      <c r="F522" s="13"/>
      <c r="G522" s="13"/>
      <c r="H522" s="13"/>
      <c r="I522" s="13"/>
      <c r="J522" s="13"/>
    </row>
    <row r="523" spans="2:10" x14ac:dyDescent="0.25">
      <c r="B523" s="13"/>
      <c r="C523" s="200"/>
      <c r="D523" s="201"/>
      <c r="E523" s="13"/>
      <c r="F523" s="13"/>
      <c r="G523" s="13"/>
      <c r="H523" s="13"/>
      <c r="I523" s="13"/>
      <c r="J523" s="13"/>
    </row>
  </sheetData>
  <mergeCells count="1">
    <mergeCell ref="B1:J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opLeftCell="A91" workbookViewId="0">
      <selection activeCell="C112" sqref="C112"/>
    </sheetView>
  </sheetViews>
  <sheetFormatPr defaultRowHeight="15" x14ac:dyDescent="0.25"/>
  <cols>
    <col min="1" max="1" width="24" customWidth="1"/>
    <col min="2" max="2" width="5.28515625" customWidth="1"/>
    <col min="3" max="3" width="5.42578125" customWidth="1"/>
    <col min="4" max="4" width="4.85546875" customWidth="1"/>
    <col min="5" max="5" width="6.85546875" customWidth="1"/>
    <col min="6" max="6" width="4" customWidth="1"/>
    <col min="7" max="7" width="4.28515625" customWidth="1"/>
    <col min="8" max="8" width="5" customWidth="1"/>
    <col min="9" max="9" width="59" style="226" customWidth="1"/>
  </cols>
  <sheetData>
    <row r="1" spans="1:9" ht="21" x14ac:dyDescent="0.25">
      <c r="A1" s="362" t="s">
        <v>593</v>
      </c>
      <c r="B1" s="363"/>
      <c r="C1" s="363"/>
      <c r="D1" s="363"/>
      <c r="E1" s="363"/>
      <c r="F1" s="363"/>
      <c r="G1" s="363"/>
      <c r="H1" s="363"/>
      <c r="I1" s="363"/>
    </row>
    <row r="2" spans="1:9" x14ac:dyDescent="0.25">
      <c r="A2" s="364" t="s">
        <v>594</v>
      </c>
      <c r="B2" s="365"/>
      <c r="C2" s="366"/>
      <c r="D2" s="370" t="s">
        <v>1</v>
      </c>
      <c r="E2" s="371" t="s">
        <v>2</v>
      </c>
      <c r="F2" s="372" t="s">
        <v>3</v>
      </c>
      <c r="G2" s="371" t="s">
        <v>595</v>
      </c>
      <c r="H2" s="371" t="s">
        <v>596</v>
      </c>
      <c r="I2" s="373" t="s">
        <v>6</v>
      </c>
    </row>
    <row r="3" spans="1:9" ht="63" customHeight="1" x14ac:dyDescent="0.25">
      <c r="A3" s="367"/>
      <c r="B3" s="368"/>
      <c r="C3" s="369"/>
      <c r="D3" s="370"/>
      <c r="E3" s="371"/>
      <c r="F3" s="372"/>
      <c r="G3" s="371"/>
      <c r="H3" s="371"/>
      <c r="I3" s="374"/>
    </row>
    <row r="4" spans="1:9" ht="15.75" x14ac:dyDescent="0.25">
      <c r="A4" s="74" t="s">
        <v>597</v>
      </c>
      <c r="B4" s="75" t="s">
        <v>598</v>
      </c>
      <c r="C4" s="75" t="s">
        <v>599</v>
      </c>
      <c r="D4" s="252"/>
      <c r="E4" s="253"/>
      <c r="F4" s="254"/>
      <c r="G4" s="253"/>
      <c r="H4" s="253"/>
      <c r="I4" s="255"/>
    </row>
    <row r="5" spans="1:9" ht="15.75" x14ac:dyDescent="0.25">
      <c r="A5" s="14" t="s">
        <v>600</v>
      </c>
      <c r="B5" s="15" t="s">
        <v>601</v>
      </c>
      <c r="C5" s="15" t="s">
        <v>602</v>
      </c>
      <c r="D5" s="256"/>
      <c r="E5" s="248" t="s">
        <v>603</v>
      </c>
      <c r="F5" s="248"/>
      <c r="G5" s="248" t="s">
        <v>290</v>
      </c>
      <c r="H5" s="39" t="s">
        <v>601</v>
      </c>
      <c r="I5" s="224" t="s">
        <v>604</v>
      </c>
    </row>
    <row r="6" spans="1:9" ht="15.75" x14ac:dyDescent="0.25">
      <c r="A6" s="14"/>
      <c r="B6" s="15"/>
      <c r="C6" s="15"/>
      <c r="D6" s="4"/>
      <c r="E6" s="248" t="s">
        <v>603</v>
      </c>
      <c r="F6" s="248"/>
      <c r="G6" s="248" t="s">
        <v>290</v>
      </c>
      <c r="H6" s="39" t="s">
        <v>605</v>
      </c>
      <c r="I6" s="225" t="s">
        <v>606</v>
      </c>
    </row>
    <row r="7" spans="1:9" ht="15.75" x14ac:dyDescent="0.25">
      <c r="A7" s="14" t="s">
        <v>607</v>
      </c>
      <c r="B7" s="15" t="s">
        <v>608</v>
      </c>
      <c r="C7" s="15" t="s">
        <v>609</v>
      </c>
      <c r="D7" s="4"/>
      <c r="E7" s="248" t="s">
        <v>610</v>
      </c>
      <c r="F7" s="248"/>
      <c r="G7" s="248"/>
      <c r="H7" s="77" t="s">
        <v>608</v>
      </c>
      <c r="I7" s="257" t="s">
        <v>611</v>
      </c>
    </row>
    <row r="8" spans="1:9" ht="15.75" x14ac:dyDescent="0.25">
      <c r="A8" s="14"/>
      <c r="B8" s="15"/>
      <c r="C8" s="15"/>
      <c r="D8" s="4"/>
      <c r="E8" s="248" t="s">
        <v>610</v>
      </c>
      <c r="F8" s="248"/>
      <c r="G8" s="248" t="s">
        <v>290</v>
      </c>
      <c r="H8" s="49" t="s">
        <v>612</v>
      </c>
      <c r="I8" s="258" t="s">
        <v>613</v>
      </c>
    </row>
    <row r="9" spans="1:9" ht="15.75" x14ac:dyDescent="0.25">
      <c r="A9" s="14"/>
      <c r="B9" s="15"/>
      <c r="C9" s="15"/>
      <c r="D9" s="4"/>
      <c r="E9" s="248" t="s">
        <v>610</v>
      </c>
      <c r="F9" s="248"/>
      <c r="G9" s="248" t="s">
        <v>290</v>
      </c>
      <c r="H9" s="39" t="s">
        <v>614</v>
      </c>
      <c r="I9" s="225" t="s">
        <v>615</v>
      </c>
    </row>
    <row r="10" spans="1:9" ht="15.75" x14ac:dyDescent="0.25">
      <c r="A10" s="14"/>
      <c r="B10" s="15"/>
      <c r="C10" s="15"/>
      <c r="D10" s="4"/>
      <c r="E10" s="248" t="s">
        <v>610</v>
      </c>
      <c r="F10" s="248"/>
      <c r="G10" s="248" t="s">
        <v>290</v>
      </c>
      <c r="H10" s="77" t="s">
        <v>616</v>
      </c>
      <c r="I10" s="257" t="s">
        <v>617</v>
      </c>
    </row>
    <row r="11" spans="1:9" ht="15.75" x14ac:dyDescent="0.25">
      <c r="A11" s="14"/>
      <c r="B11" s="15"/>
      <c r="C11" s="15"/>
      <c r="D11" s="4"/>
      <c r="E11" s="248" t="s">
        <v>610</v>
      </c>
      <c r="F11" s="248"/>
      <c r="G11" s="248" t="s">
        <v>290</v>
      </c>
      <c r="H11" s="77" t="s">
        <v>2335</v>
      </c>
      <c r="I11" s="257" t="s">
        <v>2336</v>
      </c>
    </row>
    <row r="12" spans="1:9" ht="15.75" x14ac:dyDescent="0.25">
      <c r="A12" s="14"/>
      <c r="B12" s="15"/>
      <c r="C12" s="15"/>
      <c r="D12" s="4"/>
      <c r="E12" s="248" t="s">
        <v>610</v>
      </c>
      <c r="F12" s="248"/>
      <c r="G12" s="248" t="s">
        <v>290</v>
      </c>
      <c r="H12" s="39" t="s">
        <v>618</v>
      </c>
      <c r="I12" s="224" t="s">
        <v>619</v>
      </c>
    </row>
    <row r="13" spans="1:9" ht="31.5" x14ac:dyDescent="0.25">
      <c r="A13" s="14" t="s">
        <v>620</v>
      </c>
      <c r="B13" s="15" t="s">
        <v>621</v>
      </c>
      <c r="C13" s="15" t="s">
        <v>622</v>
      </c>
      <c r="D13" s="4"/>
      <c r="E13" s="248" t="s">
        <v>623</v>
      </c>
      <c r="F13" s="248"/>
      <c r="G13" s="248" t="s">
        <v>290</v>
      </c>
      <c r="H13" s="39" t="s">
        <v>621</v>
      </c>
      <c r="I13" s="225" t="s">
        <v>624</v>
      </c>
    </row>
    <row r="14" spans="1:9" ht="15.75" x14ac:dyDescent="0.25">
      <c r="A14" s="14" t="s">
        <v>625</v>
      </c>
      <c r="B14" s="15" t="s">
        <v>626</v>
      </c>
      <c r="C14" s="15" t="s">
        <v>627</v>
      </c>
      <c r="D14" s="4"/>
      <c r="E14" s="248" t="s">
        <v>628</v>
      </c>
      <c r="F14" s="248"/>
      <c r="G14" s="248" t="s">
        <v>290</v>
      </c>
      <c r="H14" s="39" t="s">
        <v>626</v>
      </c>
      <c r="I14" s="224" t="s">
        <v>629</v>
      </c>
    </row>
    <row r="15" spans="1:9" ht="15.75" x14ac:dyDescent="0.25">
      <c r="A15" s="14"/>
      <c r="B15" s="15"/>
      <c r="C15" s="15"/>
      <c r="D15" s="4"/>
      <c r="E15" s="248" t="s">
        <v>628</v>
      </c>
      <c r="F15" s="248"/>
      <c r="G15" s="248" t="s">
        <v>290</v>
      </c>
      <c r="H15" s="39" t="s">
        <v>630</v>
      </c>
      <c r="I15" s="224" t="s">
        <v>631</v>
      </c>
    </row>
    <row r="16" spans="1:9" ht="15.75" x14ac:dyDescent="0.25">
      <c r="A16" s="14"/>
      <c r="B16" s="15"/>
      <c r="C16" s="15"/>
      <c r="D16" s="4"/>
      <c r="E16" s="248" t="s">
        <v>628</v>
      </c>
      <c r="F16" s="248"/>
      <c r="G16" s="248" t="s">
        <v>290</v>
      </c>
      <c r="H16" s="39" t="s">
        <v>632</v>
      </c>
      <c r="I16" s="224" t="s">
        <v>633</v>
      </c>
    </row>
    <row r="17" spans="1:9" ht="31.5" x14ac:dyDescent="0.25">
      <c r="A17" s="14" t="s">
        <v>634</v>
      </c>
      <c r="B17" s="15" t="s">
        <v>635</v>
      </c>
      <c r="C17" s="15" t="s">
        <v>636</v>
      </c>
      <c r="D17" s="4"/>
      <c r="E17" s="77" t="s">
        <v>637</v>
      </c>
      <c r="F17" s="248"/>
      <c r="G17" s="248" t="s">
        <v>290</v>
      </c>
      <c r="H17" s="39" t="s">
        <v>638</v>
      </c>
      <c r="I17" s="224" t="s">
        <v>639</v>
      </c>
    </row>
    <row r="18" spans="1:9" ht="15.75" x14ac:dyDescent="0.25">
      <c r="A18" s="14"/>
      <c r="B18" s="15"/>
      <c r="C18" s="15"/>
      <c r="D18" s="4"/>
      <c r="E18" s="77" t="s">
        <v>637</v>
      </c>
      <c r="F18" s="248"/>
      <c r="G18" s="248" t="s">
        <v>290</v>
      </c>
      <c r="H18" s="39" t="s">
        <v>640</v>
      </c>
      <c r="I18" s="225" t="s">
        <v>641</v>
      </c>
    </row>
    <row r="19" spans="1:9" ht="15.75" x14ac:dyDescent="0.25">
      <c r="A19" s="14"/>
      <c r="B19" s="15"/>
      <c r="C19" s="15"/>
      <c r="D19" s="4"/>
      <c r="E19" s="77" t="s">
        <v>637</v>
      </c>
      <c r="F19" s="248"/>
      <c r="G19" s="248" t="s">
        <v>290</v>
      </c>
      <c r="H19" s="39" t="s">
        <v>642</v>
      </c>
      <c r="I19" s="225" t="s">
        <v>643</v>
      </c>
    </row>
    <row r="20" spans="1:9" ht="15.75" x14ac:dyDescent="0.25">
      <c r="A20" s="14"/>
      <c r="B20" s="15"/>
      <c r="C20" s="15"/>
      <c r="D20" s="4"/>
      <c r="E20" s="77" t="s">
        <v>637</v>
      </c>
      <c r="F20" s="248"/>
      <c r="G20" s="248" t="s">
        <v>290</v>
      </c>
      <c r="H20" s="248" t="s">
        <v>1810</v>
      </c>
      <c r="I20" s="225" t="s">
        <v>1811</v>
      </c>
    </row>
    <row r="21" spans="1:9" ht="15.75" x14ac:dyDescent="0.25">
      <c r="A21" s="14" t="s">
        <v>644</v>
      </c>
      <c r="B21" s="15" t="s">
        <v>645</v>
      </c>
      <c r="C21" s="15" t="s">
        <v>646</v>
      </c>
      <c r="D21" s="4"/>
      <c r="E21" s="77" t="s">
        <v>647</v>
      </c>
      <c r="F21" s="248"/>
      <c r="G21" s="248" t="s">
        <v>290</v>
      </c>
      <c r="H21" s="49" t="s">
        <v>645</v>
      </c>
      <c r="I21" s="225" t="s">
        <v>648</v>
      </c>
    </row>
    <row r="22" spans="1:9" ht="15.75" x14ac:dyDescent="0.25">
      <c r="A22" s="14" t="s">
        <v>649</v>
      </c>
      <c r="B22" s="78" t="s">
        <v>650</v>
      </c>
      <c r="C22" s="15" t="s">
        <v>651</v>
      </c>
      <c r="D22" s="4"/>
      <c r="E22" s="77" t="s">
        <v>652</v>
      </c>
      <c r="F22" s="248"/>
      <c r="G22" s="248" t="s">
        <v>290</v>
      </c>
      <c r="H22" s="49" t="s">
        <v>650</v>
      </c>
      <c r="I22" s="259" t="s">
        <v>653</v>
      </c>
    </row>
    <row r="23" spans="1:9" ht="15.75" x14ac:dyDescent="0.25">
      <c r="A23" s="14"/>
      <c r="B23" s="78"/>
      <c r="C23" s="15"/>
      <c r="D23" s="4"/>
      <c r="E23" s="77" t="s">
        <v>652</v>
      </c>
      <c r="F23" s="248"/>
      <c r="G23" s="248" t="s">
        <v>290</v>
      </c>
      <c r="H23" s="77" t="s">
        <v>651</v>
      </c>
      <c r="I23" s="258" t="s">
        <v>1813</v>
      </c>
    </row>
    <row r="24" spans="1:9" ht="15.75" x14ac:dyDescent="0.25">
      <c r="A24" s="14" t="s">
        <v>654</v>
      </c>
      <c r="B24" s="78" t="s">
        <v>655</v>
      </c>
      <c r="C24" s="78" t="s">
        <v>656</v>
      </c>
      <c r="D24" s="4"/>
      <c r="E24" s="77" t="s">
        <v>657</v>
      </c>
      <c r="F24" s="248"/>
      <c r="G24" s="248" t="s">
        <v>290</v>
      </c>
      <c r="H24" s="49" t="s">
        <v>658</v>
      </c>
      <c r="I24" s="225" t="s">
        <v>659</v>
      </c>
    </row>
    <row r="25" spans="1:9" ht="15.75" x14ac:dyDescent="0.25">
      <c r="A25" s="14"/>
      <c r="B25" s="15"/>
      <c r="C25" s="15"/>
      <c r="D25" s="4"/>
      <c r="E25" s="77" t="s">
        <v>657</v>
      </c>
      <c r="F25" s="248"/>
      <c r="G25" s="248" t="s">
        <v>290</v>
      </c>
      <c r="H25" s="49" t="s">
        <v>660</v>
      </c>
      <c r="I25" s="225" t="s">
        <v>661</v>
      </c>
    </row>
    <row r="26" spans="1:9" ht="15.75" x14ac:dyDescent="0.25">
      <c r="A26" s="14"/>
      <c r="B26" s="15"/>
      <c r="C26" s="15"/>
      <c r="D26" s="4"/>
      <c r="E26" s="77" t="s">
        <v>657</v>
      </c>
      <c r="F26" s="248"/>
      <c r="G26" s="248" t="s">
        <v>290</v>
      </c>
      <c r="H26" s="49" t="s">
        <v>662</v>
      </c>
      <c r="I26" s="225" t="s">
        <v>663</v>
      </c>
    </row>
    <row r="27" spans="1:9" ht="15.75" x14ac:dyDescent="0.25">
      <c r="A27" s="14"/>
      <c r="B27" s="15"/>
      <c r="C27" s="15"/>
      <c r="D27" s="4"/>
      <c r="E27" s="77" t="s">
        <v>657</v>
      </c>
      <c r="F27" s="248"/>
      <c r="G27" s="248" t="s">
        <v>290</v>
      </c>
      <c r="H27" s="49" t="s">
        <v>664</v>
      </c>
      <c r="I27" s="225" t="s">
        <v>665</v>
      </c>
    </row>
    <row r="28" spans="1:9" ht="15.75" x14ac:dyDescent="0.25">
      <c r="A28" s="14"/>
      <c r="B28" s="15"/>
      <c r="C28" s="78"/>
      <c r="D28" s="6"/>
      <c r="E28" s="77" t="s">
        <v>657</v>
      </c>
      <c r="F28" s="77"/>
      <c r="G28" s="77" t="s">
        <v>290</v>
      </c>
      <c r="H28" s="49" t="s">
        <v>666</v>
      </c>
      <c r="I28" s="225" t="s">
        <v>667</v>
      </c>
    </row>
    <row r="29" spans="1:9" ht="15.75" x14ac:dyDescent="0.25">
      <c r="A29" s="14"/>
      <c r="B29" s="15"/>
      <c r="C29" s="78"/>
      <c r="D29" s="6"/>
      <c r="E29" s="77" t="s">
        <v>657</v>
      </c>
      <c r="F29" s="77"/>
      <c r="G29" s="77" t="s">
        <v>290</v>
      </c>
      <c r="H29" s="49" t="s">
        <v>668</v>
      </c>
      <c r="I29" s="258" t="s">
        <v>669</v>
      </c>
    </row>
    <row r="30" spans="1:9" ht="47.25" x14ac:dyDescent="0.25">
      <c r="A30" s="14" t="s">
        <v>670</v>
      </c>
      <c r="B30" s="78" t="s">
        <v>671</v>
      </c>
      <c r="C30" s="78" t="s">
        <v>672</v>
      </c>
      <c r="D30" s="6"/>
      <c r="E30" s="77" t="s">
        <v>673</v>
      </c>
      <c r="F30" s="77"/>
      <c r="G30" s="77" t="s">
        <v>290</v>
      </c>
      <c r="H30" s="77" t="s">
        <v>671</v>
      </c>
      <c r="I30" s="258" t="s">
        <v>674</v>
      </c>
    </row>
    <row r="31" spans="1:9" ht="15.75" x14ac:dyDescent="0.25">
      <c r="A31" s="14"/>
      <c r="B31" s="15"/>
      <c r="C31" s="78"/>
      <c r="D31" s="6"/>
      <c r="E31" s="77" t="s">
        <v>673</v>
      </c>
      <c r="F31" s="77"/>
      <c r="G31" s="77" t="s">
        <v>290</v>
      </c>
      <c r="H31" s="77" t="s">
        <v>675</v>
      </c>
      <c r="I31" s="258" t="s">
        <v>676</v>
      </c>
    </row>
    <row r="32" spans="1:9" ht="15.75" x14ac:dyDescent="0.25">
      <c r="A32" s="14"/>
      <c r="B32" s="15"/>
      <c r="C32" s="78"/>
      <c r="D32" s="6"/>
      <c r="E32" s="77" t="s">
        <v>673</v>
      </c>
      <c r="F32" s="77"/>
      <c r="G32" s="77" t="s">
        <v>290</v>
      </c>
      <c r="H32" s="77" t="s">
        <v>677</v>
      </c>
      <c r="I32" s="258" t="s">
        <v>678</v>
      </c>
    </row>
    <row r="33" spans="1:9" ht="31.5" x14ac:dyDescent="0.25">
      <c r="A33" s="14" t="s">
        <v>679</v>
      </c>
      <c r="B33" s="78" t="s">
        <v>680</v>
      </c>
      <c r="C33" s="78" t="s">
        <v>681</v>
      </c>
      <c r="D33" s="6"/>
      <c r="E33" s="77" t="s">
        <v>682</v>
      </c>
      <c r="F33" s="77"/>
      <c r="G33" s="77" t="s">
        <v>290</v>
      </c>
      <c r="H33" s="77" t="s">
        <v>680</v>
      </c>
      <c r="I33" s="258" t="s">
        <v>683</v>
      </c>
    </row>
    <row r="34" spans="1:9" ht="15.75" x14ac:dyDescent="0.25">
      <c r="A34" s="14"/>
      <c r="B34" s="78"/>
      <c r="C34" s="78"/>
      <c r="D34" s="6"/>
      <c r="E34" s="77" t="s">
        <v>682</v>
      </c>
      <c r="F34" s="77"/>
      <c r="G34" s="77" t="s">
        <v>290</v>
      </c>
      <c r="H34" s="77" t="s">
        <v>2325</v>
      </c>
      <c r="I34" s="258" t="s">
        <v>2326</v>
      </c>
    </row>
    <row r="35" spans="1:9" ht="15.75" x14ac:dyDescent="0.25">
      <c r="A35" s="14"/>
      <c r="B35" s="15"/>
      <c r="C35" s="15"/>
      <c r="D35" s="4"/>
      <c r="E35" s="77" t="s">
        <v>682</v>
      </c>
      <c r="F35" s="248"/>
      <c r="G35" s="248" t="s">
        <v>290</v>
      </c>
      <c r="H35" s="77" t="s">
        <v>684</v>
      </c>
      <c r="I35" s="258" t="s">
        <v>685</v>
      </c>
    </row>
    <row r="36" spans="1:9" ht="15.75" x14ac:dyDescent="0.25">
      <c r="A36" s="14"/>
      <c r="B36" s="15"/>
      <c r="C36" s="15"/>
      <c r="D36" s="4"/>
      <c r="E36" s="77" t="s">
        <v>682</v>
      </c>
      <c r="F36" s="248"/>
      <c r="G36" s="248" t="s">
        <v>290</v>
      </c>
      <c r="H36" s="77" t="s">
        <v>686</v>
      </c>
      <c r="I36" s="258" t="s">
        <v>687</v>
      </c>
    </row>
    <row r="37" spans="1:9" ht="15.75" x14ac:dyDescent="0.25">
      <c r="A37" s="14"/>
      <c r="B37" s="15"/>
      <c r="C37" s="15"/>
      <c r="D37" s="4"/>
      <c r="E37" s="77" t="s">
        <v>682</v>
      </c>
      <c r="F37" s="248"/>
      <c r="G37" s="248" t="s">
        <v>290</v>
      </c>
      <c r="H37" s="77" t="s">
        <v>688</v>
      </c>
      <c r="I37" s="258" t="s">
        <v>689</v>
      </c>
    </row>
    <row r="38" spans="1:9" ht="15.75" x14ac:dyDescent="0.25">
      <c r="A38" s="14"/>
      <c r="B38" s="15"/>
      <c r="C38" s="15"/>
      <c r="D38" s="4"/>
      <c r="E38" s="77" t="s">
        <v>682</v>
      </c>
      <c r="F38" s="248"/>
      <c r="G38" s="248" t="s">
        <v>290</v>
      </c>
      <c r="H38" s="77" t="s">
        <v>690</v>
      </c>
      <c r="I38" s="258" t="s">
        <v>691</v>
      </c>
    </row>
    <row r="39" spans="1:9" ht="15.75" x14ac:dyDescent="0.25">
      <c r="A39" s="14"/>
      <c r="B39" s="15"/>
      <c r="C39" s="15"/>
      <c r="D39" s="4"/>
      <c r="E39" s="77" t="s">
        <v>682</v>
      </c>
      <c r="F39" s="248"/>
      <c r="G39" s="248" t="s">
        <v>290</v>
      </c>
      <c r="H39" s="77" t="s">
        <v>692</v>
      </c>
      <c r="I39" s="258" t="s">
        <v>693</v>
      </c>
    </row>
    <row r="40" spans="1:9" ht="15.75" x14ac:dyDescent="0.25">
      <c r="A40" s="14"/>
      <c r="B40" s="15"/>
      <c r="C40" s="15"/>
      <c r="D40" s="4"/>
      <c r="E40" s="77" t="s">
        <v>682</v>
      </c>
      <c r="F40" s="248"/>
      <c r="G40" s="248" t="s">
        <v>290</v>
      </c>
      <c r="H40" s="77" t="s">
        <v>694</v>
      </c>
      <c r="I40" s="225" t="s">
        <v>695</v>
      </c>
    </row>
    <row r="41" spans="1:9" ht="15.75" x14ac:dyDescent="0.25">
      <c r="A41" s="14"/>
      <c r="B41" s="15"/>
      <c r="C41" s="15"/>
      <c r="D41" s="4"/>
      <c r="E41" s="77" t="s">
        <v>682</v>
      </c>
      <c r="F41" s="248"/>
      <c r="G41" s="248" t="s">
        <v>290</v>
      </c>
      <c r="H41" s="77" t="s">
        <v>696</v>
      </c>
      <c r="I41" s="225" t="s">
        <v>697</v>
      </c>
    </row>
    <row r="42" spans="1:9" ht="15.75" x14ac:dyDescent="0.25">
      <c r="A42" s="14"/>
      <c r="B42" s="15"/>
      <c r="C42" s="15"/>
      <c r="D42" s="4"/>
      <c r="E42" s="77" t="s">
        <v>682</v>
      </c>
      <c r="F42" s="248"/>
      <c r="G42" s="248" t="s">
        <v>290</v>
      </c>
      <c r="H42" s="77" t="s">
        <v>698</v>
      </c>
      <c r="I42" s="225" t="s">
        <v>699</v>
      </c>
    </row>
    <row r="43" spans="1:9" ht="15.75" x14ac:dyDescent="0.25">
      <c r="A43" s="14"/>
      <c r="B43" s="15"/>
      <c r="C43" s="15"/>
      <c r="D43" s="4"/>
      <c r="E43" s="77" t="s">
        <v>682</v>
      </c>
      <c r="F43" s="248"/>
      <c r="G43" s="248" t="s">
        <v>290</v>
      </c>
      <c r="H43" s="77" t="s">
        <v>700</v>
      </c>
      <c r="I43" s="257" t="s">
        <v>701</v>
      </c>
    </row>
    <row r="44" spans="1:9" ht="15.75" x14ac:dyDescent="0.25">
      <c r="A44" s="14"/>
      <c r="B44" s="15"/>
      <c r="C44" s="15"/>
      <c r="D44" s="4"/>
      <c r="E44" s="77" t="s">
        <v>682</v>
      </c>
      <c r="F44" s="248"/>
      <c r="G44" s="248" t="s">
        <v>290</v>
      </c>
      <c r="H44" s="77" t="s">
        <v>702</v>
      </c>
      <c r="I44" s="257" t="s">
        <v>703</v>
      </c>
    </row>
    <row r="45" spans="1:9" ht="15.75" x14ac:dyDescent="0.25">
      <c r="A45" s="14"/>
      <c r="B45" s="15"/>
      <c r="C45" s="15"/>
      <c r="D45" s="4"/>
      <c r="E45" s="77" t="s">
        <v>682</v>
      </c>
      <c r="F45" s="248"/>
      <c r="G45" s="248" t="s">
        <v>290</v>
      </c>
      <c r="H45" s="77" t="s">
        <v>704</v>
      </c>
      <c r="I45" s="257" t="s">
        <v>705</v>
      </c>
    </row>
    <row r="46" spans="1:9" ht="15.75" x14ac:dyDescent="0.25">
      <c r="A46" s="14"/>
      <c r="B46" s="15"/>
      <c r="C46" s="15"/>
      <c r="D46" s="4"/>
      <c r="E46" s="77" t="s">
        <v>682</v>
      </c>
      <c r="F46" s="248"/>
      <c r="G46" s="248" t="s">
        <v>290</v>
      </c>
      <c r="H46" s="77" t="s">
        <v>706</v>
      </c>
      <c r="I46" s="224" t="s">
        <v>707</v>
      </c>
    </row>
    <row r="47" spans="1:9" ht="15.75" x14ac:dyDescent="0.25">
      <c r="A47" s="14"/>
      <c r="B47" s="15"/>
      <c r="C47" s="15"/>
      <c r="D47" s="4"/>
      <c r="E47" s="77" t="s">
        <v>682</v>
      </c>
      <c r="F47" s="248"/>
      <c r="G47" s="248" t="s">
        <v>290</v>
      </c>
      <c r="H47" s="77" t="s">
        <v>708</v>
      </c>
      <c r="I47" s="257" t="s">
        <v>709</v>
      </c>
    </row>
    <row r="48" spans="1:9" ht="15.75" x14ac:dyDescent="0.25">
      <c r="A48" s="14"/>
      <c r="B48" s="15"/>
      <c r="C48" s="15"/>
      <c r="D48" s="4"/>
      <c r="E48" s="77" t="s">
        <v>682</v>
      </c>
      <c r="F48" s="248"/>
      <c r="G48" s="248" t="s">
        <v>290</v>
      </c>
      <c r="H48" s="77" t="s">
        <v>710</v>
      </c>
      <c r="I48" s="257" t="s">
        <v>711</v>
      </c>
    </row>
    <row r="49" spans="1:9" ht="15.75" x14ac:dyDescent="0.25">
      <c r="A49" s="14"/>
      <c r="B49" s="15"/>
      <c r="C49" s="15"/>
      <c r="D49" s="4"/>
      <c r="E49" s="77" t="s">
        <v>682</v>
      </c>
      <c r="F49" s="248"/>
      <c r="G49" s="248" t="s">
        <v>290</v>
      </c>
      <c r="H49" s="77" t="s">
        <v>712</v>
      </c>
      <c r="I49" s="225" t="s">
        <v>713</v>
      </c>
    </row>
    <row r="50" spans="1:9" ht="15.75" x14ac:dyDescent="0.25">
      <c r="A50" s="14"/>
      <c r="B50" s="15"/>
      <c r="C50" s="15"/>
      <c r="D50" s="4"/>
      <c r="E50" s="77" t="s">
        <v>682</v>
      </c>
      <c r="F50" s="248"/>
      <c r="G50" s="248" t="s">
        <v>290</v>
      </c>
      <c r="H50" s="77" t="s">
        <v>714</v>
      </c>
      <c r="I50" s="257" t="s">
        <v>715</v>
      </c>
    </row>
    <row r="51" spans="1:9" ht="15.75" x14ac:dyDescent="0.25">
      <c r="A51" s="14"/>
      <c r="B51" s="15"/>
      <c r="C51" s="15"/>
      <c r="D51" s="4"/>
      <c r="E51" s="77" t="s">
        <v>682</v>
      </c>
      <c r="F51" s="248"/>
      <c r="G51" s="248" t="s">
        <v>290</v>
      </c>
      <c r="H51" s="77" t="s">
        <v>716</v>
      </c>
      <c r="I51" s="257" t="s">
        <v>717</v>
      </c>
    </row>
    <row r="52" spans="1:9" ht="15.75" x14ac:dyDescent="0.25">
      <c r="A52" s="14"/>
      <c r="B52" s="15"/>
      <c r="C52" s="15"/>
      <c r="D52" s="4"/>
      <c r="E52" s="77" t="s">
        <v>682</v>
      </c>
      <c r="F52" s="248"/>
      <c r="G52" s="248" t="s">
        <v>290</v>
      </c>
      <c r="H52" s="77" t="s">
        <v>718</v>
      </c>
      <c r="I52" s="224" t="s">
        <v>719</v>
      </c>
    </row>
    <row r="53" spans="1:9" ht="15.75" x14ac:dyDescent="0.25">
      <c r="A53" s="14"/>
      <c r="B53" s="15"/>
      <c r="C53" s="15"/>
      <c r="D53" s="4"/>
      <c r="E53" s="77" t="s">
        <v>682</v>
      </c>
      <c r="F53" s="248"/>
      <c r="G53" s="248" t="s">
        <v>290</v>
      </c>
      <c r="H53" s="77" t="s">
        <v>720</v>
      </c>
      <c r="I53" s="224" t="s">
        <v>721</v>
      </c>
    </row>
    <row r="54" spans="1:9" ht="15.75" x14ac:dyDescent="0.25">
      <c r="A54" s="14"/>
      <c r="B54" s="15"/>
      <c r="C54" s="15"/>
      <c r="D54" s="4"/>
      <c r="E54" s="77" t="s">
        <v>682</v>
      </c>
      <c r="F54" s="248"/>
      <c r="G54" s="248" t="s">
        <v>290</v>
      </c>
      <c r="H54" s="77" t="s">
        <v>722</v>
      </c>
      <c r="I54" s="224" t="s">
        <v>723</v>
      </c>
    </row>
    <row r="55" spans="1:9" ht="15.75" x14ac:dyDescent="0.25">
      <c r="A55" s="14"/>
      <c r="B55" s="15"/>
      <c r="C55" s="15"/>
      <c r="D55" s="4"/>
      <c r="E55" s="77" t="s">
        <v>682</v>
      </c>
      <c r="F55" s="248"/>
      <c r="G55" s="248" t="s">
        <v>290</v>
      </c>
      <c r="H55" s="77" t="s">
        <v>724</v>
      </c>
      <c r="I55" s="224" t="s">
        <v>725</v>
      </c>
    </row>
    <row r="56" spans="1:9" ht="15.75" x14ac:dyDescent="0.25">
      <c r="A56" s="14"/>
      <c r="B56" s="15"/>
      <c r="C56" s="15"/>
      <c r="D56" s="4"/>
      <c r="E56" s="77" t="s">
        <v>682</v>
      </c>
      <c r="F56" s="248"/>
      <c r="G56" s="248" t="s">
        <v>290</v>
      </c>
      <c r="H56" s="77" t="s">
        <v>726</v>
      </c>
      <c r="I56" s="224" t="s">
        <v>727</v>
      </c>
    </row>
    <row r="57" spans="1:9" ht="15.75" x14ac:dyDescent="0.25">
      <c r="A57" s="14"/>
      <c r="B57" s="15"/>
      <c r="C57" s="15"/>
      <c r="D57" s="4"/>
      <c r="E57" s="77" t="s">
        <v>682</v>
      </c>
      <c r="F57" s="248"/>
      <c r="G57" s="248" t="s">
        <v>290</v>
      </c>
      <c r="H57" s="77" t="s">
        <v>728</v>
      </c>
      <c r="I57" s="224" t="s">
        <v>729</v>
      </c>
    </row>
    <row r="58" spans="1:9" ht="15.75" x14ac:dyDescent="0.25">
      <c r="A58" s="14"/>
      <c r="B58" s="15"/>
      <c r="C58" s="15"/>
      <c r="D58" s="4"/>
      <c r="E58" s="77" t="s">
        <v>682</v>
      </c>
      <c r="F58" s="248"/>
      <c r="G58" s="248" t="s">
        <v>290</v>
      </c>
      <c r="H58" s="77" t="s">
        <v>730</v>
      </c>
      <c r="I58" s="224" t="s">
        <v>731</v>
      </c>
    </row>
    <row r="59" spans="1:9" ht="15.75" x14ac:dyDescent="0.25">
      <c r="A59" s="14"/>
      <c r="B59" s="15"/>
      <c r="C59" s="15"/>
      <c r="D59" s="4"/>
      <c r="E59" s="77" t="s">
        <v>682</v>
      </c>
      <c r="F59" s="248"/>
      <c r="G59" s="248" t="s">
        <v>290</v>
      </c>
      <c r="H59" s="77" t="s">
        <v>732</v>
      </c>
      <c r="I59" s="224" t="s">
        <v>733</v>
      </c>
    </row>
    <row r="60" spans="1:9" ht="15.75" x14ac:dyDescent="0.25">
      <c r="A60" s="14"/>
      <c r="B60" s="15"/>
      <c r="C60" s="15"/>
      <c r="D60" s="4"/>
      <c r="E60" s="77" t="s">
        <v>682</v>
      </c>
      <c r="F60" s="248"/>
      <c r="G60" s="248" t="s">
        <v>290</v>
      </c>
      <c r="H60" s="77" t="s">
        <v>734</v>
      </c>
      <c r="I60" s="225" t="s">
        <v>735</v>
      </c>
    </row>
    <row r="61" spans="1:9" ht="15.75" x14ac:dyDescent="0.25">
      <c r="A61" s="14"/>
      <c r="B61" s="15"/>
      <c r="C61" s="15"/>
      <c r="D61" s="4"/>
      <c r="E61" s="77" t="s">
        <v>682</v>
      </c>
      <c r="F61" s="248"/>
      <c r="G61" s="248" t="s">
        <v>290</v>
      </c>
      <c r="H61" s="77" t="s">
        <v>736</v>
      </c>
      <c r="I61" s="225" t="s">
        <v>737</v>
      </c>
    </row>
    <row r="62" spans="1:9" ht="15.75" x14ac:dyDescent="0.25">
      <c r="A62" s="14"/>
      <c r="B62" s="15"/>
      <c r="C62" s="15"/>
      <c r="D62" s="4"/>
      <c r="E62" s="77" t="s">
        <v>682</v>
      </c>
      <c r="F62" s="248"/>
      <c r="G62" s="248" t="s">
        <v>290</v>
      </c>
      <c r="H62" s="77" t="s">
        <v>738</v>
      </c>
      <c r="I62" s="224" t="s">
        <v>739</v>
      </c>
    </row>
    <row r="63" spans="1:9" ht="15.75" x14ac:dyDescent="0.25">
      <c r="A63" s="14"/>
      <c r="B63" s="15"/>
      <c r="C63" s="15"/>
      <c r="D63" s="4"/>
      <c r="E63" s="77" t="s">
        <v>682</v>
      </c>
      <c r="F63" s="248"/>
      <c r="G63" s="248" t="s">
        <v>290</v>
      </c>
      <c r="H63" s="77" t="s">
        <v>740</v>
      </c>
      <c r="I63" s="259" t="s">
        <v>741</v>
      </c>
    </row>
    <row r="64" spans="1:9" ht="15.75" x14ac:dyDescent="0.25">
      <c r="A64" s="14"/>
      <c r="B64" s="15"/>
      <c r="C64" s="15"/>
      <c r="D64" s="4"/>
      <c r="E64" s="77" t="s">
        <v>682</v>
      </c>
      <c r="F64" s="248"/>
      <c r="G64" s="248" t="s">
        <v>290</v>
      </c>
      <c r="H64" s="77" t="s">
        <v>742</v>
      </c>
      <c r="I64" s="258" t="s">
        <v>743</v>
      </c>
    </row>
    <row r="65" spans="1:9" ht="15.75" x14ac:dyDescent="0.25">
      <c r="A65" s="14"/>
      <c r="B65" s="15"/>
      <c r="C65" s="15"/>
      <c r="D65" s="4"/>
      <c r="E65" s="77" t="s">
        <v>682</v>
      </c>
      <c r="F65" s="248"/>
      <c r="G65" s="248"/>
      <c r="H65" s="77" t="s">
        <v>744</v>
      </c>
      <c r="I65" s="258" t="s">
        <v>745</v>
      </c>
    </row>
    <row r="66" spans="1:9" ht="15.75" x14ac:dyDescent="0.25">
      <c r="A66" s="14"/>
      <c r="B66" s="15"/>
      <c r="C66" s="15"/>
      <c r="D66" s="4"/>
      <c r="E66" s="77" t="s">
        <v>682</v>
      </c>
      <c r="F66" s="248"/>
      <c r="G66" s="248" t="s">
        <v>290</v>
      </c>
      <c r="H66" s="77" t="s">
        <v>746</v>
      </c>
      <c r="I66" s="258" t="s">
        <v>747</v>
      </c>
    </row>
    <row r="67" spans="1:9" ht="15.75" x14ac:dyDescent="0.25">
      <c r="A67" s="14"/>
      <c r="B67" s="15"/>
      <c r="C67" s="15"/>
      <c r="D67" s="4"/>
      <c r="E67" s="77" t="s">
        <v>682</v>
      </c>
      <c r="F67" s="248"/>
      <c r="G67" s="248" t="s">
        <v>290</v>
      </c>
      <c r="H67" s="77" t="s">
        <v>2343</v>
      </c>
      <c r="I67" s="258" t="s">
        <v>2344</v>
      </c>
    </row>
    <row r="68" spans="1:9" ht="15.75" x14ac:dyDescent="0.25">
      <c r="A68" s="14"/>
      <c r="B68" s="15"/>
      <c r="C68" s="15"/>
      <c r="D68" s="4"/>
      <c r="E68" s="77" t="s">
        <v>682</v>
      </c>
      <c r="F68" s="248"/>
      <c r="G68" s="248" t="s">
        <v>290</v>
      </c>
      <c r="H68" s="77" t="s">
        <v>2381</v>
      </c>
      <c r="I68" s="258" t="s">
        <v>2382</v>
      </c>
    </row>
    <row r="69" spans="1:9" ht="15.75" x14ac:dyDescent="0.25">
      <c r="A69" s="14"/>
      <c r="B69" s="15"/>
      <c r="C69" s="15"/>
      <c r="D69" s="4"/>
      <c r="E69" s="77" t="s">
        <v>682</v>
      </c>
      <c r="F69" s="248"/>
      <c r="G69" s="248" t="s">
        <v>290</v>
      </c>
      <c r="H69" s="77" t="s">
        <v>2383</v>
      </c>
      <c r="I69" s="258" t="s">
        <v>2384</v>
      </c>
    </row>
    <row r="70" spans="1:9" ht="15.75" x14ac:dyDescent="0.25">
      <c r="A70" s="14"/>
      <c r="B70" s="15"/>
      <c r="C70" s="15"/>
      <c r="D70" s="4"/>
      <c r="E70" s="77" t="s">
        <v>682</v>
      </c>
      <c r="F70" s="248"/>
      <c r="G70" s="248" t="s">
        <v>290</v>
      </c>
      <c r="H70" s="77" t="s">
        <v>2385</v>
      </c>
      <c r="I70" s="258" t="s">
        <v>2386</v>
      </c>
    </row>
    <row r="71" spans="1:9" ht="15.75" x14ac:dyDescent="0.25">
      <c r="A71" s="14"/>
      <c r="B71" s="15"/>
      <c r="C71" s="15"/>
      <c r="D71" s="4"/>
      <c r="E71" s="77" t="s">
        <v>682</v>
      </c>
      <c r="F71" s="248"/>
      <c r="G71" s="248" t="s">
        <v>290</v>
      </c>
      <c r="H71" s="77" t="s">
        <v>2397</v>
      </c>
      <c r="I71" s="258" t="s">
        <v>2400</v>
      </c>
    </row>
    <row r="72" spans="1:9" ht="15.75" x14ac:dyDescent="0.25">
      <c r="A72" s="14"/>
      <c r="B72" s="15"/>
      <c r="C72" s="15"/>
      <c r="D72" s="4"/>
      <c r="E72" s="77" t="s">
        <v>682</v>
      </c>
      <c r="F72" s="248"/>
      <c r="G72" s="248" t="s">
        <v>290</v>
      </c>
      <c r="H72" s="77" t="s">
        <v>2398</v>
      </c>
      <c r="I72" s="258" t="s">
        <v>2401</v>
      </c>
    </row>
    <row r="73" spans="1:9" ht="15.75" x14ac:dyDescent="0.25">
      <c r="A73" s="14"/>
      <c r="B73" s="15"/>
      <c r="C73" s="15"/>
      <c r="D73" s="4"/>
      <c r="E73" s="77" t="s">
        <v>682</v>
      </c>
      <c r="F73" s="248"/>
      <c r="G73" s="248" t="s">
        <v>290</v>
      </c>
      <c r="H73" s="77" t="s">
        <v>2399</v>
      </c>
      <c r="I73" s="258" t="s">
        <v>2402</v>
      </c>
    </row>
    <row r="74" spans="1:9" ht="15.75" x14ac:dyDescent="0.25">
      <c r="A74" s="14"/>
      <c r="B74" s="15"/>
      <c r="C74" s="15"/>
      <c r="D74" s="4"/>
      <c r="E74" s="77" t="s">
        <v>682</v>
      </c>
      <c r="F74" s="248"/>
      <c r="G74" s="248" t="s">
        <v>290</v>
      </c>
      <c r="H74" s="77" t="s">
        <v>748</v>
      </c>
      <c r="I74" s="258" t="s">
        <v>749</v>
      </c>
    </row>
    <row r="75" spans="1:9" ht="15.75" x14ac:dyDescent="0.25">
      <c r="A75" s="14"/>
      <c r="B75" s="15"/>
      <c r="C75" s="15"/>
      <c r="D75" s="4"/>
      <c r="E75" s="77" t="s">
        <v>682</v>
      </c>
      <c r="F75" s="248"/>
      <c r="G75" s="248" t="s">
        <v>290</v>
      </c>
      <c r="H75" s="77" t="s">
        <v>750</v>
      </c>
      <c r="I75" s="259" t="s">
        <v>751</v>
      </c>
    </row>
    <row r="76" spans="1:9" ht="15.75" x14ac:dyDescent="0.25">
      <c r="A76" s="14"/>
      <c r="B76" s="15"/>
      <c r="C76" s="15"/>
      <c r="D76" s="4"/>
      <c r="E76" s="77" t="s">
        <v>682</v>
      </c>
      <c r="F76" s="248"/>
      <c r="G76" s="248" t="s">
        <v>290</v>
      </c>
      <c r="H76" s="77" t="s">
        <v>752</v>
      </c>
      <c r="I76" s="260" t="s">
        <v>753</v>
      </c>
    </row>
    <row r="77" spans="1:9" ht="15.75" x14ac:dyDescent="0.25">
      <c r="A77" s="14"/>
      <c r="B77" s="15"/>
      <c r="C77" s="78"/>
      <c r="D77" s="6"/>
      <c r="E77" s="77" t="s">
        <v>682</v>
      </c>
      <c r="F77" s="77"/>
      <c r="G77" s="77" t="s">
        <v>290</v>
      </c>
      <c r="H77" s="77" t="s">
        <v>754</v>
      </c>
      <c r="I77" s="257" t="s">
        <v>755</v>
      </c>
    </row>
    <row r="78" spans="1:9" ht="15.75" x14ac:dyDescent="0.25">
      <c r="A78" s="14"/>
      <c r="B78" s="15"/>
      <c r="C78" s="78"/>
      <c r="D78" s="6"/>
      <c r="E78" s="77" t="s">
        <v>682</v>
      </c>
      <c r="F78" s="77"/>
      <c r="G78" s="77" t="s">
        <v>290</v>
      </c>
      <c r="H78" s="77" t="s">
        <v>1825</v>
      </c>
      <c r="I78" s="258" t="s">
        <v>826</v>
      </c>
    </row>
    <row r="79" spans="1:9" ht="15.75" x14ac:dyDescent="0.25">
      <c r="A79" s="14"/>
      <c r="B79" s="15"/>
      <c r="C79" s="78"/>
      <c r="D79" s="6"/>
      <c r="E79" s="77" t="s">
        <v>682</v>
      </c>
      <c r="F79" s="77"/>
      <c r="G79" s="77" t="s">
        <v>290</v>
      </c>
      <c r="H79" s="77" t="s">
        <v>1826</v>
      </c>
      <c r="I79" s="258" t="s">
        <v>827</v>
      </c>
    </row>
    <row r="80" spans="1:9" ht="15.75" x14ac:dyDescent="0.25">
      <c r="A80" s="14"/>
      <c r="B80" s="15"/>
      <c r="C80" s="78"/>
      <c r="D80" s="6"/>
      <c r="E80" s="77" t="s">
        <v>682</v>
      </c>
      <c r="F80" s="77"/>
      <c r="G80" s="77" t="s">
        <v>290</v>
      </c>
      <c r="H80" s="77" t="s">
        <v>2337</v>
      </c>
      <c r="I80" s="258" t="s">
        <v>2338</v>
      </c>
    </row>
    <row r="81" spans="1:9" ht="15.75" x14ac:dyDescent="0.25">
      <c r="A81" s="14"/>
      <c r="B81" s="15"/>
      <c r="C81" s="78"/>
      <c r="D81" s="6"/>
      <c r="E81" s="77" t="s">
        <v>682</v>
      </c>
      <c r="F81" s="77"/>
      <c r="G81" s="77" t="s">
        <v>290</v>
      </c>
      <c r="H81" s="77" t="s">
        <v>2339</v>
      </c>
      <c r="I81" s="258" t="s">
        <v>2341</v>
      </c>
    </row>
    <row r="82" spans="1:9" ht="15.75" x14ac:dyDescent="0.25">
      <c r="A82" s="14"/>
      <c r="B82" s="15"/>
      <c r="C82" s="78"/>
      <c r="D82" s="6"/>
      <c r="E82" s="77" t="s">
        <v>682</v>
      </c>
      <c r="F82" s="77"/>
      <c r="G82" s="77" t="s">
        <v>290</v>
      </c>
      <c r="H82" s="77" t="s">
        <v>2340</v>
      </c>
      <c r="I82" s="258" t="s">
        <v>2342</v>
      </c>
    </row>
    <row r="83" spans="1:9" ht="15.75" x14ac:dyDescent="0.25">
      <c r="A83" s="14"/>
      <c r="B83" s="15"/>
      <c r="C83" s="78"/>
      <c r="D83" s="6"/>
      <c r="E83" s="77" t="s">
        <v>682</v>
      </c>
      <c r="F83" s="77"/>
      <c r="G83" s="77" t="s">
        <v>290</v>
      </c>
      <c r="H83" s="77" t="s">
        <v>2279</v>
      </c>
      <c r="I83" s="258" t="s">
        <v>2282</v>
      </c>
    </row>
    <row r="84" spans="1:9" ht="15.75" x14ac:dyDescent="0.25">
      <c r="A84" s="14"/>
      <c r="B84" s="15"/>
      <c r="C84" s="78"/>
      <c r="D84" s="6"/>
      <c r="E84" s="77" t="s">
        <v>682</v>
      </c>
      <c r="F84" s="77"/>
      <c r="G84" s="77" t="s">
        <v>290</v>
      </c>
      <c r="H84" s="77" t="s">
        <v>2280</v>
      </c>
      <c r="I84" s="258" t="s">
        <v>2283</v>
      </c>
    </row>
    <row r="85" spans="1:9" ht="15.75" x14ac:dyDescent="0.25">
      <c r="A85" s="14"/>
      <c r="B85" s="15"/>
      <c r="C85" s="78"/>
      <c r="D85" s="6"/>
      <c r="E85" s="77" t="s">
        <v>682</v>
      </c>
      <c r="F85" s="77"/>
      <c r="G85" s="77" t="s">
        <v>290</v>
      </c>
      <c r="H85" s="77" t="s">
        <v>2281</v>
      </c>
      <c r="I85" s="258" t="s">
        <v>2284</v>
      </c>
    </row>
    <row r="86" spans="1:9" ht="15.75" x14ac:dyDescent="0.25">
      <c r="A86" s="14"/>
      <c r="B86" s="15"/>
      <c r="C86" s="78"/>
      <c r="D86" s="6"/>
      <c r="E86" s="77" t="s">
        <v>682</v>
      </c>
      <c r="F86" s="77"/>
      <c r="G86" s="77"/>
      <c r="H86" s="77" t="s">
        <v>681</v>
      </c>
      <c r="I86" s="257" t="s">
        <v>756</v>
      </c>
    </row>
    <row r="87" spans="1:9" ht="15.75" x14ac:dyDescent="0.25">
      <c r="A87" s="14"/>
      <c r="B87" s="15"/>
      <c r="C87" s="78"/>
      <c r="D87" s="6"/>
      <c r="E87" s="77"/>
      <c r="F87" s="77"/>
      <c r="G87" s="77"/>
      <c r="H87" s="77"/>
      <c r="I87" s="257"/>
    </row>
    <row r="88" spans="1:9" ht="31.5" x14ac:dyDescent="0.25">
      <c r="A88" s="14" t="s">
        <v>757</v>
      </c>
      <c r="B88" s="78" t="s">
        <v>758</v>
      </c>
      <c r="C88" s="78" t="s">
        <v>759</v>
      </c>
      <c r="D88" s="6"/>
      <c r="E88" s="77" t="s">
        <v>760</v>
      </c>
      <c r="F88" s="77"/>
      <c r="G88" s="77" t="s">
        <v>290</v>
      </c>
      <c r="H88" s="77" t="s">
        <v>758</v>
      </c>
      <c r="I88" s="257" t="s">
        <v>761</v>
      </c>
    </row>
    <row r="89" spans="1:9" ht="15.75" x14ac:dyDescent="0.25">
      <c r="A89" s="14"/>
      <c r="B89" s="15"/>
      <c r="C89" s="78"/>
      <c r="D89" s="6"/>
      <c r="E89" s="77" t="s">
        <v>760</v>
      </c>
      <c r="F89" s="77"/>
      <c r="G89" s="77" t="s">
        <v>290</v>
      </c>
      <c r="H89" s="77" t="s">
        <v>762</v>
      </c>
      <c r="I89" s="257" t="s">
        <v>763</v>
      </c>
    </row>
    <row r="90" spans="1:9" ht="15.75" x14ac:dyDescent="0.25">
      <c r="A90" s="14"/>
      <c r="B90" s="15"/>
      <c r="C90" s="78"/>
      <c r="D90" s="6"/>
      <c r="E90" s="77" t="s">
        <v>760</v>
      </c>
      <c r="F90" s="77"/>
      <c r="G90" s="77" t="s">
        <v>290</v>
      </c>
      <c r="H90" s="77" t="s">
        <v>764</v>
      </c>
      <c r="I90" s="257" t="s">
        <v>765</v>
      </c>
    </row>
    <row r="91" spans="1:9" ht="15.75" x14ac:dyDescent="0.25">
      <c r="A91" s="14"/>
      <c r="B91" s="15"/>
      <c r="C91" s="78"/>
      <c r="D91" s="6"/>
      <c r="E91" s="77" t="s">
        <v>760</v>
      </c>
      <c r="F91" s="77"/>
      <c r="G91" s="77" t="s">
        <v>290</v>
      </c>
      <c r="H91" s="77" t="s">
        <v>766</v>
      </c>
      <c r="I91" s="257" t="s">
        <v>769</v>
      </c>
    </row>
    <row r="92" spans="1:9" ht="15.75" x14ac:dyDescent="0.25">
      <c r="A92" s="14"/>
      <c r="B92" s="15"/>
      <c r="C92" s="78"/>
      <c r="D92" s="6"/>
      <c r="E92" s="77" t="s">
        <v>760</v>
      </c>
      <c r="F92" s="77"/>
      <c r="G92" s="77" t="s">
        <v>290</v>
      </c>
      <c r="H92" s="77" t="s">
        <v>768</v>
      </c>
      <c r="I92" s="257" t="s">
        <v>767</v>
      </c>
    </row>
    <row r="93" spans="1:9" ht="15.75" x14ac:dyDescent="0.25">
      <c r="A93" s="14"/>
      <c r="B93" s="15"/>
      <c r="C93" s="78"/>
      <c r="D93" s="6"/>
      <c r="E93" s="77" t="s">
        <v>760</v>
      </c>
      <c r="F93" s="77"/>
      <c r="G93" s="77" t="s">
        <v>290</v>
      </c>
      <c r="H93" s="77" t="s">
        <v>770</v>
      </c>
      <c r="I93" s="257" t="s">
        <v>771</v>
      </c>
    </row>
    <row r="94" spans="1:9" ht="15.75" x14ac:dyDescent="0.25">
      <c r="A94" s="14"/>
      <c r="B94" s="15"/>
      <c r="C94" s="78"/>
      <c r="D94" s="6"/>
      <c r="E94" s="77" t="s">
        <v>760</v>
      </c>
      <c r="F94" s="77"/>
      <c r="G94" s="77" t="s">
        <v>290</v>
      </c>
      <c r="H94" s="77" t="s">
        <v>772</v>
      </c>
      <c r="I94" s="257" t="s">
        <v>773</v>
      </c>
    </row>
    <row r="95" spans="1:9" ht="15.75" x14ac:dyDescent="0.25">
      <c r="A95" s="14"/>
      <c r="B95" s="15"/>
      <c r="C95" s="78"/>
      <c r="D95" s="6"/>
      <c r="E95" s="77" t="s">
        <v>760</v>
      </c>
      <c r="F95" s="77"/>
      <c r="G95" s="77" t="s">
        <v>290</v>
      </c>
      <c r="H95" s="77" t="s">
        <v>774</v>
      </c>
      <c r="I95" s="257" t="s">
        <v>775</v>
      </c>
    </row>
    <row r="96" spans="1:9" ht="15.75" x14ac:dyDescent="0.25">
      <c r="A96" s="14"/>
      <c r="B96" s="15"/>
      <c r="C96" s="78"/>
      <c r="D96" s="6"/>
      <c r="E96" s="77" t="s">
        <v>760</v>
      </c>
      <c r="F96" s="77"/>
      <c r="G96" s="77" t="s">
        <v>290</v>
      </c>
      <c r="H96" s="77" t="s">
        <v>776</v>
      </c>
      <c r="I96" s="257" t="s">
        <v>777</v>
      </c>
    </row>
    <row r="97" spans="1:9" ht="15.75" x14ac:dyDescent="0.25">
      <c r="A97" s="14"/>
      <c r="B97" s="15"/>
      <c r="C97" s="78"/>
      <c r="D97" s="6"/>
      <c r="E97" s="77" t="s">
        <v>760</v>
      </c>
      <c r="F97" s="77"/>
      <c r="G97" s="77" t="s">
        <v>290</v>
      </c>
      <c r="H97" s="77" t="s">
        <v>778</v>
      </c>
      <c r="I97" s="257" t="s">
        <v>779</v>
      </c>
    </row>
    <row r="98" spans="1:9" ht="15.75" x14ac:dyDescent="0.25">
      <c r="A98" s="14"/>
      <c r="B98" s="15"/>
      <c r="C98" s="78"/>
      <c r="D98" s="6"/>
      <c r="E98" s="77" t="s">
        <v>760</v>
      </c>
      <c r="F98" s="77"/>
      <c r="G98" s="77" t="s">
        <v>290</v>
      </c>
      <c r="H98" s="77" t="s">
        <v>780</v>
      </c>
      <c r="I98" s="260" t="s">
        <v>781</v>
      </c>
    </row>
    <row r="99" spans="1:9" ht="15.75" x14ac:dyDescent="0.25">
      <c r="A99" s="14"/>
      <c r="B99" s="15"/>
      <c r="C99" s="78"/>
      <c r="D99" s="6"/>
      <c r="E99" s="77" t="s">
        <v>760</v>
      </c>
      <c r="F99" s="77"/>
      <c r="G99" s="77" t="s">
        <v>290</v>
      </c>
      <c r="H99" s="77" t="s">
        <v>782</v>
      </c>
      <c r="I99" s="257" t="s">
        <v>783</v>
      </c>
    </row>
    <row r="100" spans="1:9" ht="15.75" x14ac:dyDescent="0.25">
      <c r="A100" s="14"/>
      <c r="B100" s="15"/>
      <c r="C100" s="78"/>
      <c r="D100" s="6"/>
      <c r="E100" s="77" t="s">
        <v>760</v>
      </c>
      <c r="F100" s="77"/>
      <c r="G100" s="77" t="s">
        <v>290</v>
      </c>
      <c r="H100" s="77" t="s">
        <v>2299</v>
      </c>
      <c r="I100" s="257" t="s">
        <v>2300</v>
      </c>
    </row>
    <row r="101" spans="1:9" ht="15.75" x14ac:dyDescent="0.25">
      <c r="A101" s="14"/>
      <c r="B101" s="15"/>
      <c r="C101" s="78"/>
      <c r="D101" s="6"/>
      <c r="E101" s="77" t="s">
        <v>760</v>
      </c>
      <c r="F101" s="77"/>
      <c r="G101" s="77" t="s">
        <v>290</v>
      </c>
      <c r="H101" s="77" t="s">
        <v>784</v>
      </c>
      <c r="I101" s="257" t="s">
        <v>785</v>
      </c>
    </row>
    <row r="102" spans="1:9" ht="15.75" x14ac:dyDescent="0.25">
      <c r="A102" s="14"/>
      <c r="B102" s="15"/>
      <c r="C102" s="78"/>
      <c r="D102" s="6"/>
      <c r="E102" s="77" t="s">
        <v>760</v>
      </c>
      <c r="F102" s="77"/>
      <c r="G102" s="77" t="s">
        <v>290</v>
      </c>
      <c r="H102" s="77" t="s">
        <v>786</v>
      </c>
      <c r="I102" s="257" t="s">
        <v>787</v>
      </c>
    </row>
    <row r="103" spans="1:9" ht="15.75" x14ac:dyDescent="0.25">
      <c r="A103" s="14"/>
      <c r="B103" s="15"/>
      <c r="C103" s="78"/>
      <c r="D103" s="6"/>
      <c r="E103" s="77" t="s">
        <v>760</v>
      </c>
      <c r="F103" s="77"/>
      <c r="G103" s="77" t="s">
        <v>290</v>
      </c>
      <c r="H103" s="77" t="s">
        <v>788</v>
      </c>
      <c r="I103" s="257" t="s">
        <v>2403</v>
      </c>
    </row>
    <row r="104" spans="1:9" ht="15.75" x14ac:dyDescent="0.25">
      <c r="A104" s="14"/>
      <c r="B104" s="15"/>
      <c r="C104" s="78"/>
      <c r="D104" s="6"/>
      <c r="E104" s="77" t="s">
        <v>760</v>
      </c>
      <c r="F104" s="77"/>
      <c r="G104" s="77" t="s">
        <v>290</v>
      </c>
      <c r="H104" s="77" t="s">
        <v>789</v>
      </c>
      <c r="I104" s="257" t="s">
        <v>790</v>
      </c>
    </row>
    <row r="105" spans="1:9" ht="15.75" x14ac:dyDescent="0.25">
      <c r="A105" s="14"/>
      <c r="B105" s="15"/>
      <c r="C105" s="78"/>
      <c r="D105" s="6"/>
      <c r="E105" s="77" t="s">
        <v>760</v>
      </c>
      <c r="F105" s="77"/>
      <c r="G105" s="77" t="s">
        <v>290</v>
      </c>
      <c r="H105" s="77" t="s">
        <v>2345</v>
      </c>
      <c r="I105" s="257" t="s">
        <v>2346</v>
      </c>
    </row>
    <row r="106" spans="1:9" ht="15.75" x14ac:dyDescent="0.25">
      <c r="A106" s="14"/>
      <c r="B106" s="15"/>
      <c r="C106" s="78"/>
      <c r="D106" s="6"/>
      <c r="E106" s="77" t="s">
        <v>760</v>
      </c>
      <c r="F106" s="77"/>
      <c r="G106" s="77" t="s">
        <v>290</v>
      </c>
      <c r="H106" s="77" t="s">
        <v>2307</v>
      </c>
      <c r="I106" s="257" t="s">
        <v>2308</v>
      </c>
    </row>
    <row r="107" spans="1:9" ht="15.75" x14ac:dyDescent="0.25">
      <c r="A107" s="14"/>
      <c r="B107" s="15"/>
      <c r="C107" s="78"/>
      <c r="D107" s="6"/>
      <c r="E107" s="77" t="s">
        <v>760</v>
      </c>
      <c r="F107" s="77"/>
      <c r="G107" s="77" t="s">
        <v>290</v>
      </c>
      <c r="H107" s="77" t="s">
        <v>2353</v>
      </c>
      <c r="I107" s="257" t="s">
        <v>2354</v>
      </c>
    </row>
    <row r="108" spans="1:9" ht="15.75" x14ac:dyDescent="0.25">
      <c r="A108" s="14"/>
      <c r="B108" s="15"/>
      <c r="C108" s="78"/>
      <c r="D108" s="6"/>
      <c r="E108" s="77" t="s">
        <v>760</v>
      </c>
      <c r="F108" s="77"/>
      <c r="G108" s="77" t="s">
        <v>290</v>
      </c>
      <c r="H108" s="77" t="s">
        <v>759</v>
      </c>
      <c r="I108" s="257" t="s">
        <v>2285</v>
      </c>
    </row>
    <row r="109" spans="1:9" ht="15.75" x14ac:dyDescent="0.25">
      <c r="A109" s="14" t="s">
        <v>791</v>
      </c>
      <c r="B109" s="15" t="s">
        <v>792</v>
      </c>
      <c r="C109" s="78" t="s">
        <v>793</v>
      </c>
      <c r="D109" s="6"/>
      <c r="E109" s="77" t="s">
        <v>794</v>
      </c>
      <c r="F109" s="77"/>
      <c r="G109" s="77" t="s">
        <v>290</v>
      </c>
      <c r="H109" s="77" t="s">
        <v>792</v>
      </c>
      <c r="I109" s="260" t="s">
        <v>795</v>
      </c>
    </row>
    <row r="110" spans="1:9" ht="15.75" x14ac:dyDescent="0.25">
      <c r="A110" s="14"/>
      <c r="B110" s="15"/>
      <c r="C110" s="78"/>
      <c r="D110" s="6"/>
      <c r="E110" s="77" t="s">
        <v>794</v>
      </c>
      <c r="F110" s="77"/>
      <c r="G110" s="77" t="s">
        <v>290</v>
      </c>
      <c r="H110" s="77" t="s">
        <v>796</v>
      </c>
      <c r="I110" s="257" t="s">
        <v>797</v>
      </c>
    </row>
    <row r="111" spans="1:9" ht="15.75" x14ac:dyDescent="0.25">
      <c r="A111" s="14"/>
      <c r="B111" s="15"/>
      <c r="C111" s="78"/>
      <c r="D111" s="6"/>
      <c r="E111" s="77" t="s">
        <v>794</v>
      </c>
      <c r="F111" s="77"/>
      <c r="G111" s="77" t="s">
        <v>290</v>
      </c>
      <c r="H111" s="77" t="s">
        <v>798</v>
      </c>
      <c r="I111" s="257" t="s">
        <v>799</v>
      </c>
    </row>
    <row r="112" spans="1:9" ht="15.75" x14ac:dyDescent="0.25">
      <c r="A112" s="14"/>
      <c r="B112" s="15"/>
      <c r="C112" s="78"/>
      <c r="D112" s="6"/>
      <c r="E112" s="77" t="s">
        <v>794</v>
      </c>
      <c r="F112" s="77"/>
      <c r="G112" s="77" t="s">
        <v>290</v>
      </c>
      <c r="H112" s="77" t="s">
        <v>800</v>
      </c>
      <c r="I112" s="257" t="s">
        <v>801</v>
      </c>
    </row>
    <row r="113" spans="1:9" ht="15.75" x14ac:dyDescent="0.25">
      <c r="A113" s="14"/>
      <c r="B113" s="15"/>
      <c r="C113" s="78"/>
      <c r="D113" s="6"/>
      <c r="E113" s="77" t="s">
        <v>794</v>
      </c>
      <c r="F113" s="77"/>
      <c r="G113" s="77" t="s">
        <v>290</v>
      </c>
      <c r="H113" s="77" t="s">
        <v>802</v>
      </c>
      <c r="I113" s="257" t="s">
        <v>803</v>
      </c>
    </row>
    <row r="114" spans="1:9" ht="15.75" x14ac:dyDescent="0.25">
      <c r="A114" s="14"/>
      <c r="B114" s="15"/>
      <c r="C114" s="78"/>
      <c r="D114" s="6"/>
      <c r="E114" s="77" t="s">
        <v>794</v>
      </c>
      <c r="F114" s="77"/>
      <c r="G114" s="77" t="s">
        <v>290</v>
      </c>
      <c r="H114" s="77" t="s">
        <v>804</v>
      </c>
      <c r="I114" s="257" t="s">
        <v>805</v>
      </c>
    </row>
    <row r="115" spans="1:9" ht="15.75" x14ac:dyDescent="0.25">
      <c r="A115" s="14"/>
      <c r="B115" s="15"/>
      <c r="C115" s="78"/>
      <c r="D115" s="6"/>
      <c r="E115" s="77" t="s">
        <v>794</v>
      </c>
      <c r="F115" s="77"/>
      <c r="G115" s="77" t="s">
        <v>290</v>
      </c>
      <c r="H115" s="77" t="s">
        <v>806</v>
      </c>
      <c r="I115" s="257" t="s">
        <v>807</v>
      </c>
    </row>
    <row r="116" spans="1:9" ht="15.75" x14ac:dyDescent="0.25">
      <c r="A116" s="14"/>
      <c r="B116" s="15"/>
      <c r="C116" s="78"/>
      <c r="D116" s="6"/>
      <c r="E116" s="77" t="s">
        <v>794</v>
      </c>
      <c r="F116" s="77"/>
      <c r="G116" s="77" t="s">
        <v>290</v>
      </c>
      <c r="H116" s="77" t="s">
        <v>2391</v>
      </c>
      <c r="I116" s="257" t="s">
        <v>2392</v>
      </c>
    </row>
    <row r="117" spans="1:9" ht="15.75" x14ac:dyDescent="0.25">
      <c r="A117" s="14"/>
      <c r="B117" s="15"/>
      <c r="C117" s="78"/>
      <c r="D117" s="6"/>
      <c r="E117" s="77"/>
      <c r="F117" s="77"/>
      <c r="G117" s="77"/>
      <c r="H117" s="77"/>
      <c r="I117" s="261" t="s">
        <v>808</v>
      </c>
    </row>
    <row r="118" spans="1:9" ht="15.75" x14ac:dyDescent="0.25">
      <c r="A118" s="14" t="s">
        <v>809</v>
      </c>
      <c r="B118" s="15" t="s">
        <v>810</v>
      </c>
      <c r="C118" s="78" t="s">
        <v>811</v>
      </c>
      <c r="D118" s="6"/>
      <c r="E118" s="77" t="s">
        <v>812</v>
      </c>
      <c r="F118" s="77"/>
      <c r="G118" s="77" t="s">
        <v>290</v>
      </c>
      <c r="H118" s="77" t="s">
        <v>810</v>
      </c>
      <c r="I118" s="260" t="s">
        <v>813</v>
      </c>
    </row>
    <row r="119" spans="1:9" x14ac:dyDescent="0.25">
      <c r="A119" s="16"/>
      <c r="B119" s="4"/>
      <c r="C119" s="6"/>
      <c r="D119" s="6"/>
      <c r="E119" s="77" t="s">
        <v>812</v>
      </c>
      <c r="F119" s="77"/>
      <c r="G119" s="77" t="s">
        <v>290</v>
      </c>
      <c r="H119" s="77" t="s">
        <v>814</v>
      </c>
      <c r="I119" s="257" t="s">
        <v>815</v>
      </c>
    </row>
    <row r="120" spans="1:9" x14ac:dyDescent="0.25">
      <c r="A120" s="16"/>
      <c r="B120" s="4"/>
      <c r="C120" s="6"/>
      <c r="D120" s="6"/>
      <c r="E120" s="77" t="s">
        <v>812</v>
      </c>
      <c r="F120" s="77"/>
      <c r="G120" s="77" t="s">
        <v>290</v>
      </c>
      <c r="H120" s="77" t="s">
        <v>816</v>
      </c>
      <c r="I120" s="257" t="s">
        <v>817</v>
      </c>
    </row>
    <row r="121" spans="1:9" x14ac:dyDescent="0.25">
      <c r="A121" s="16"/>
      <c r="B121" s="4"/>
      <c r="C121" s="6"/>
      <c r="D121" s="6"/>
      <c r="E121" s="77" t="s">
        <v>812</v>
      </c>
      <c r="F121" s="77"/>
      <c r="G121" s="77" t="s">
        <v>290</v>
      </c>
      <c r="H121" s="77" t="s">
        <v>818</v>
      </c>
      <c r="I121" s="257" t="s">
        <v>819</v>
      </c>
    </row>
    <row r="122" spans="1:9" x14ac:dyDescent="0.25">
      <c r="A122" s="16"/>
      <c r="B122" s="4"/>
      <c r="C122" s="6"/>
      <c r="D122" s="6"/>
      <c r="E122" s="77" t="s">
        <v>812</v>
      </c>
      <c r="F122" s="77"/>
      <c r="G122" s="77" t="s">
        <v>290</v>
      </c>
      <c r="H122" s="77" t="s">
        <v>820</v>
      </c>
      <c r="I122" s="257" t="s">
        <v>821</v>
      </c>
    </row>
    <row r="123" spans="1:9" x14ac:dyDescent="0.25">
      <c r="A123" s="16"/>
      <c r="B123" s="4"/>
      <c r="C123" s="4"/>
      <c r="D123" s="4"/>
      <c r="E123" s="79" t="s">
        <v>812</v>
      </c>
      <c r="F123" s="248"/>
      <c r="G123" s="248" t="s">
        <v>290</v>
      </c>
      <c r="H123" s="77" t="s">
        <v>822</v>
      </c>
      <c r="I123" s="259" t="s">
        <v>823</v>
      </c>
    </row>
    <row r="124" spans="1:9" x14ac:dyDescent="0.25">
      <c r="A124" s="16"/>
      <c r="B124" s="4"/>
      <c r="C124" s="4"/>
      <c r="D124" s="4"/>
      <c r="E124" s="79" t="s">
        <v>812</v>
      </c>
      <c r="F124" s="248"/>
      <c r="G124" s="248" t="s">
        <v>290</v>
      </c>
      <c r="H124" s="77" t="s">
        <v>824</v>
      </c>
      <c r="I124" s="258" t="s">
        <v>825</v>
      </c>
    </row>
    <row r="125" spans="1:9" x14ac:dyDescent="0.25">
      <c r="A125" s="16"/>
      <c r="B125" s="4"/>
      <c r="C125" s="4"/>
      <c r="D125" s="4"/>
      <c r="E125" s="79" t="s">
        <v>812</v>
      </c>
      <c r="F125" s="248"/>
      <c r="G125" s="248" t="s">
        <v>290</v>
      </c>
      <c r="H125" s="77" t="s">
        <v>828</v>
      </c>
      <c r="I125" s="258" t="s">
        <v>829</v>
      </c>
    </row>
    <row r="126" spans="1:9" x14ac:dyDescent="0.25">
      <c r="A126" s="16"/>
      <c r="B126" s="4"/>
      <c r="C126" s="4"/>
      <c r="D126" s="4"/>
      <c r="E126" s="79" t="s">
        <v>812</v>
      </c>
      <c r="F126" s="248"/>
      <c r="G126" s="248" t="s">
        <v>290</v>
      </c>
      <c r="H126" s="77" t="s">
        <v>830</v>
      </c>
      <c r="I126" s="258" t="s">
        <v>831</v>
      </c>
    </row>
    <row r="127" spans="1:9" x14ac:dyDescent="0.25">
      <c r="A127" s="16"/>
      <c r="B127" s="4"/>
      <c r="C127" s="4"/>
      <c r="D127" s="4"/>
      <c r="E127" s="79" t="s">
        <v>812</v>
      </c>
      <c r="F127" s="248"/>
      <c r="G127" s="248" t="s">
        <v>290</v>
      </c>
      <c r="H127" s="77" t="s">
        <v>832</v>
      </c>
      <c r="I127" s="258" t="s">
        <v>833</v>
      </c>
    </row>
    <row r="128" spans="1:9" x14ac:dyDescent="0.25">
      <c r="A128" s="16"/>
      <c r="B128" s="4"/>
      <c r="C128" s="4"/>
      <c r="D128" s="4"/>
      <c r="E128" s="79" t="s">
        <v>812</v>
      </c>
      <c r="F128" s="248"/>
      <c r="G128" s="248" t="s">
        <v>290</v>
      </c>
      <c r="H128" s="77" t="s">
        <v>834</v>
      </c>
      <c r="I128" s="258" t="s">
        <v>835</v>
      </c>
    </row>
    <row r="129" spans="1:9" x14ac:dyDescent="0.25">
      <c r="A129" s="16"/>
      <c r="B129" s="4"/>
      <c r="C129" s="4"/>
      <c r="D129" s="4"/>
      <c r="E129" s="79" t="s">
        <v>812</v>
      </c>
      <c r="F129" s="248"/>
      <c r="G129" s="248" t="s">
        <v>290</v>
      </c>
      <c r="H129" s="77" t="s">
        <v>836</v>
      </c>
      <c r="I129" s="259" t="s">
        <v>837</v>
      </c>
    </row>
    <row r="130" spans="1:9" x14ac:dyDescent="0.25">
      <c r="A130" s="16"/>
      <c r="B130" s="4"/>
      <c r="C130" s="4"/>
      <c r="D130" s="4"/>
      <c r="E130" s="79" t="s">
        <v>812</v>
      </c>
      <c r="F130" s="248"/>
      <c r="G130" s="248" t="s">
        <v>290</v>
      </c>
      <c r="H130" s="77" t="s">
        <v>838</v>
      </c>
      <c r="I130" s="258" t="s">
        <v>839</v>
      </c>
    </row>
    <row r="131" spans="1:9" x14ac:dyDescent="0.25">
      <c r="A131" s="16"/>
      <c r="B131" s="4"/>
      <c r="C131" s="4"/>
      <c r="D131" s="4"/>
      <c r="E131" s="79"/>
      <c r="F131" s="248"/>
      <c r="G131" s="248"/>
      <c r="H131" s="248"/>
      <c r="I131" s="262" t="s">
        <v>294</v>
      </c>
    </row>
    <row r="132" spans="1:9" x14ac:dyDescent="0.25">
      <c r="I132"/>
    </row>
    <row r="133" spans="1:9" x14ac:dyDescent="0.25">
      <c r="I133"/>
    </row>
    <row r="134" spans="1:9" x14ac:dyDescent="0.25">
      <c r="I134"/>
    </row>
    <row r="135" spans="1:9" x14ac:dyDescent="0.25">
      <c r="I135"/>
    </row>
    <row r="136" spans="1:9" x14ac:dyDescent="0.25">
      <c r="I136"/>
    </row>
    <row r="137" spans="1:9" x14ac:dyDescent="0.25">
      <c r="I137"/>
    </row>
    <row r="138" spans="1:9" x14ac:dyDescent="0.25">
      <c r="I138"/>
    </row>
    <row r="139" spans="1:9" x14ac:dyDescent="0.25">
      <c r="I139"/>
    </row>
    <row r="140" spans="1:9" x14ac:dyDescent="0.25">
      <c r="I140"/>
    </row>
    <row r="141" spans="1:9" x14ac:dyDescent="0.25">
      <c r="I141"/>
    </row>
    <row r="142" spans="1:9" x14ac:dyDescent="0.25">
      <c r="I142"/>
    </row>
    <row r="143" spans="1:9" x14ac:dyDescent="0.25">
      <c r="I143"/>
    </row>
    <row r="144" spans="1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</sheetData>
  <mergeCells count="8">
    <mergeCell ref="A1:I1"/>
    <mergeCell ref="A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topLeftCell="A64" workbookViewId="0">
      <selection activeCell="L69" sqref="L69"/>
    </sheetView>
  </sheetViews>
  <sheetFormatPr defaultRowHeight="15" x14ac:dyDescent="0.25"/>
  <cols>
    <col min="1" max="1" width="22.28515625" style="226" customWidth="1"/>
    <col min="2" max="2" width="6.28515625" style="226" customWidth="1"/>
    <col min="3" max="3" width="6.7109375" style="226" customWidth="1"/>
    <col min="4" max="4" width="6.140625" style="226" customWidth="1"/>
    <col min="5" max="5" width="7.28515625" style="226" customWidth="1"/>
    <col min="6" max="6" width="3.7109375" style="226" customWidth="1"/>
    <col min="7" max="7" width="3" style="226" customWidth="1"/>
    <col min="8" max="8" width="3.140625" style="226" customWidth="1"/>
    <col min="9" max="9" width="3" style="226" customWidth="1"/>
    <col min="10" max="10" width="2.85546875" style="226" customWidth="1"/>
    <col min="11" max="11" width="5.7109375" style="226" customWidth="1"/>
    <col min="12" max="12" width="49" style="226" customWidth="1"/>
    <col min="13" max="16384" width="9.140625" style="226"/>
  </cols>
  <sheetData>
    <row r="1" spans="1:12" ht="21.75" thickBot="1" x14ac:dyDescent="0.4">
      <c r="A1" s="381" t="s">
        <v>840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2" x14ac:dyDescent="0.25">
      <c r="A2" s="385" t="s">
        <v>841</v>
      </c>
      <c r="B2" s="386"/>
      <c r="C2" s="387"/>
      <c r="D2" s="391" t="s">
        <v>1</v>
      </c>
      <c r="E2" s="394" t="s">
        <v>2</v>
      </c>
      <c r="F2" s="375" t="s">
        <v>842</v>
      </c>
      <c r="G2" s="375" t="s">
        <v>843</v>
      </c>
      <c r="H2" s="375" t="s">
        <v>844</v>
      </c>
      <c r="I2" s="377" t="s">
        <v>845</v>
      </c>
      <c r="J2" s="379" t="s">
        <v>846</v>
      </c>
      <c r="K2" s="379" t="s">
        <v>847</v>
      </c>
      <c r="L2" s="383" t="s">
        <v>6</v>
      </c>
    </row>
    <row r="3" spans="1:12" x14ac:dyDescent="0.25">
      <c r="A3" s="385"/>
      <c r="B3" s="386"/>
      <c r="C3" s="387"/>
      <c r="D3" s="392"/>
      <c r="E3" s="379"/>
      <c r="F3" s="375"/>
      <c r="G3" s="375"/>
      <c r="H3" s="375"/>
      <c r="I3" s="377"/>
      <c r="J3" s="379"/>
      <c r="K3" s="379"/>
      <c r="L3" s="383"/>
    </row>
    <row r="4" spans="1:12" x14ac:dyDescent="0.25">
      <c r="A4" s="388"/>
      <c r="B4" s="389"/>
      <c r="C4" s="390"/>
      <c r="D4" s="393"/>
      <c r="E4" s="380"/>
      <c r="F4" s="376"/>
      <c r="G4" s="376"/>
      <c r="H4" s="376"/>
      <c r="I4" s="378"/>
      <c r="J4" s="380"/>
      <c r="K4" s="380"/>
      <c r="L4" s="384"/>
    </row>
    <row r="5" spans="1:12" x14ac:dyDescent="0.25">
      <c r="A5" s="81"/>
      <c r="B5" s="77" t="s">
        <v>848</v>
      </c>
      <c r="C5" s="77" t="s">
        <v>849</v>
      </c>
      <c r="D5" s="82"/>
      <c r="E5" s="83"/>
      <c r="F5" s="84"/>
      <c r="G5" s="84"/>
      <c r="H5" s="84"/>
      <c r="I5" s="84"/>
      <c r="J5" s="84"/>
      <c r="K5" s="84"/>
      <c r="L5" s="227"/>
    </row>
    <row r="6" spans="1:12" ht="15.75" x14ac:dyDescent="0.25">
      <c r="A6" s="1" t="s">
        <v>850</v>
      </c>
      <c r="B6" s="228" t="s">
        <v>851</v>
      </c>
      <c r="C6" s="228" t="s">
        <v>852</v>
      </c>
      <c r="D6" s="228" t="s">
        <v>10</v>
      </c>
      <c r="E6" s="83"/>
      <c r="F6" s="84"/>
      <c r="G6" s="84"/>
      <c r="H6" s="84"/>
      <c r="I6" s="84"/>
      <c r="J6" s="84"/>
      <c r="K6" s="84"/>
      <c r="L6" s="227"/>
    </row>
    <row r="7" spans="1:12" ht="15.75" x14ac:dyDescent="0.25">
      <c r="A7" s="85"/>
      <c r="B7" s="228"/>
      <c r="C7" s="228"/>
      <c r="D7" s="228"/>
      <c r="E7" s="83"/>
      <c r="F7" s="84"/>
      <c r="G7" s="84"/>
      <c r="H7" s="84"/>
      <c r="I7" s="84"/>
      <c r="J7" s="84"/>
      <c r="K7" s="84"/>
      <c r="L7" s="227"/>
    </row>
    <row r="8" spans="1:12" ht="15.75" x14ac:dyDescent="0.25">
      <c r="A8" s="1" t="s">
        <v>853</v>
      </c>
      <c r="B8" s="228" t="s">
        <v>851</v>
      </c>
      <c r="C8" s="228" t="s">
        <v>854</v>
      </c>
      <c r="D8" s="228"/>
      <c r="E8" s="223" t="s">
        <v>855</v>
      </c>
      <c r="F8" s="223" t="s">
        <v>856</v>
      </c>
      <c r="G8" s="223" t="s">
        <v>857</v>
      </c>
      <c r="H8" s="223"/>
      <c r="I8" s="223"/>
      <c r="J8" s="223" t="s">
        <v>12</v>
      </c>
      <c r="K8" s="39" t="s">
        <v>851</v>
      </c>
      <c r="L8" s="229" t="s">
        <v>853</v>
      </c>
    </row>
    <row r="9" spans="1:12" ht="15.75" x14ac:dyDescent="0.25">
      <c r="A9" s="1" t="s">
        <v>858</v>
      </c>
      <c r="B9" s="228" t="s">
        <v>859</v>
      </c>
      <c r="C9" s="228" t="s">
        <v>854</v>
      </c>
      <c r="D9" s="228"/>
      <c r="E9" s="223" t="s">
        <v>855</v>
      </c>
      <c r="F9" s="223" t="s">
        <v>856</v>
      </c>
      <c r="G9" s="223" t="s">
        <v>857</v>
      </c>
      <c r="H9" s="223"/>
      <c r="I9" s="223"/>
      <c r="J9" s="223" t="s">
        <v>12</v>
      </c>
      <c r="K9" s="39" t="s">
        <v>859</v>
      </c>
      <c r="L9" s="229" t="s">
        <v>860</v>
      </c>
    </row>
    <row r="10" spans="1:12" ht="31.5" x14ac:dyDescent="0.25">
      <c r="A10" s="86" t="s">
        <v>861</v>
      </c>
      <c r="B10" s="228" t="s">
        <v>862</v>
      </c>
      <c r="C10" s="228" t="s">
        <v>863</v>
      </c>
      <c r="D10" s="228"/>
      <c r="E10" s="223" t="s">
        <v>855</v>
      </c>
      <c r="F10" s="223" t="s">
        <v>856</v>
      </c>
      <c r="G10" s="223" t="s">
        <v>857</v>
      </c>
      <c r="H10" s="223"/>
      <c r="I10" s="223"/>
      <c r="J10" s="223" t="s">
        <v>12</v>
      </c>
      <c r="K10" s="39" t="s">
        <v>862</v>
      </c>
      <c r="L10" s="229" t="s">
        <v>864</v>
      </c>
    </row>
    <row r="11" spans="1:12" ht="15.75" x14ac:dyDescent="0.25">
      <c r="A11" s="1"/>
      <c r="B11" s="228"/>
      <c r="C11" s="228"/>
      <c r="D11" s="228"/>
      <c r="E11" s="223" t="s">
        <v>855</v>
      </c>
      <c r="F11" s="223" t="s">
        <v>856</v>
      </c>
      <c r="G11" s="223" t="s">
        <v>857</v>
      </c>
      <c r="H11" s="223"/>
      <c r="I11" s="223"/>
      <c r="J11" s="223" t="s">
        <v>12</v>
      </c>
      <c r="K11" s="39" t="s">
        <v>865</v>
      </c>
      <c r="L11" s="229" t="s">
        <v>866</v>
      </c>
    </row>
    <row r="12" spans="1:12" ht="15.75" x14ac:dyDescent="0.25">
      <c r="A12" s="1"/>
      <c r="B12" s="228"/>
      <c r="C12" s="228"/>
      <c r="D12" s="228"/>
      <c r="E12" s="223" t="s">
        <v>855</v>
      </c>
      <c r="F12" s="223" t="s">
        <v>856</v>
      </c>
      <c r="G12" s="223" t="s">
        <v>857</v>
      </c>
      <c r="H12" s="223"/>
      <c r="I12" s="223"/>
      <c r="J12" s="223" t="s">
        <v>12</v>
      </c>
      <c r="K12" s="39" t="s">
        <v>867</v>
      </c>
      <c r="L12" s="230" t="s">
        <v>868</v>
      </c>
    </row>
    <row r="13" spans="1:12" ht="15.75" x14ac:dyDescent="0.25">
      <c r="A13" s="1"/>
      <c r="B13" s="228"/>
      <c r="C13" s="228"/>
      <c r="D13" s="228"/>
      <c r="E13" s="223" t="s">
        <v>855</v>
      </c>
      <c r="F13" s="223" t="s">
        <v>856</v>
      </c>
      <c r="G13" s="223" t="s">
        <v>857</v>
      </c>
      <c r="H13" s="223"/>
      <c r="I13" s="223"/>
      <c r="J13" s="223" t="s">
        <v>12</v>
      </c>
      <c r="K13" s="39" t="s">
        <v>869</v>
      </c>
      <c r="L13" s="230" t="s">
        <v>870</v>
      </c>
    </row>
    <row r="14" spans="1:12" ht="15.75" x14ac:dyDescent="0.25">
      <c r="A14" s="1"/>
      <c r="B14" s="228"/>
      <c r="C14" s="228"/>
      <c r="D14" s="228"/>
      <c r="E14" s="223" t="s">
        <v>855</v>
      </c>
      <c r="F14" s="223" t="s">
        <v>856</v>
      </c>
      <c r="G14" s="223" t="s">
        <v>857</v>
      </c>
      <c r="H14" s="223"/>
      <c r="I14" s="223"/>
      <c r="J14" s="223" t="s">
        <v>12</v>
      </c>
      <c r="K14" s="39" t="s">
        <v>871</v>
      </c>
      <c r="L14" s="229" t="s">
        <v>872</v>
      </c>
    </row>
    <row r="15" spans="1:12" ht="31.5" x14ac:dyDescent="0.25">
      <c r="A15" s="1" t="s">
        <v>873</v>
      </c>
      <c r="B15" s="228" t="s">
        <v>874</v>
      </c>
      <c r="C15" s="228" t="s">
        <v>875</v>
      </c>
      <c r="D15" s="228"/>
      <c r="E15" s="223" t="s">
        <v>855</v>
      </c>
      <c r="F15" s="223" t="s">
        <v>856</v>
      </c>
      <c r="G15" s="223" t="s">
        <v>857</v>
      </c>
      <c r="H15" s="223"/>
      <c r="I15" s="223"/>
      <c r="J15" s="223" t="s">
        <v>12</v>
      </c>
      <c r="K15" s="39" t="s">
        <v>874</v>
      </c>
      <c r="L15" s="229" t="s">
        <v>876</v>
      </c>
    </row>
    <row r="16" spans="1:12" ht="15.75" x14ac:dyDescent="0.25">
      <c r="A16" s="1"/>
      <c r="B16" s="228"/>
      <c r="C16" s="228"/>
      <c r="D16" s="228"/>
      <c r="E16" s="223" t="s">
        <v>855</v>
      </c>
      <c r="F16" s="223" t="s">
        <v>856</v>
      </c>
      <c r="G16" s="223" t="s">
        <v>857</v>
      </c>
      <c r="H16" s="223"/>
      <c r="I16" s="223"/>
      <c r="J16" s="223" t="s">
        <v>12</v>
      </c>
      <c r="K16" s="39" t="s">
        <v>877</v>
      </c>
      <c r="L16" s="229" t="s">
        <v>878</v>
      </c>
    </row>
    <row r="17" spans="1:12" ht="15.75" x14ac:dyDescent="0.25">
      <c r="A17" s="1"/>
      <c r="B17" s="228"/>
      <c r="C17" s="228"/>
      <c r="D17" s="228"/>
      <c r="E17" s="223" t="s">
        <v>855</v>
      </c>
      <c r="F17" s="223" t="s">
        <v>856</v>
      </c>
      <c r="G17" s="223" t="s">
        <v>857</v>
      </c>
      <c r="H17" s="223"/>
      <c r="I17" s="223"/>
      <c r="J17" s="223" t="s">
        <v>12</v>
      </c>
      <c r="K17" s="39" t="s">
        <v>879</v>
      </c>
      <c r="L17" s="229" t="s">
        <v>880</v>
      </c>
    </row>
    <row r="18" spans="1:12" ht="15.75" x14ac:dyDescent="0.25">
      <c r="A18" s="1"/>
      <c r="B18" s="228"/>
      <c r="C18" s="228"/>
      <c r="D18" s="228"/>
      <c r="E18" s="223" t="s">
        <v>855</v>
      </c>
      <c r="F18" s="223" t="s">
        <v>856</v>
      </c>
      <c r="G18" s="223"/>
      <c r="H18" s="223"/>
      <c r="I18" s="223"/>
      <c r="J18" s="223" t="s">
        <v>12</v>
      </c>
      <c r="K18" s="39" t="s">
        <v>881</v>
      </c>
      <c r="L18" s="229" t="s">
        <v>882</v>
      </c>
    </row>
    <row r="19" spans="1:12" ht="15.75" x14ac:dyDescent="0.25">
      <c r="A19" s="1"/>
      <c r="B19" s="228"/>
      <c r="C19" s="228"/>
      <c r="D19" s="228"/>
      <c r="E19" s="223" t="s">
        <v>855</v>
      </c>
      <c r="F19" s="223" t="s">
        <v>856</v>
      </c>
      <c r="G19" s="223"/>
      <c r="H19" s="223"/>
      <c r="I19" s="223"/>
      <c r="J19" s="223" t="s">
        <v>12</v>
      </c>
      <c r="K19" s="39" t="s">
        <v>883</v>
      </c>
      <c r="L19" s="229" t="s">
        <v>884</v>
      </c>
    </row>
    <row r="20" spans="1:12" ht="15.75" x14ac:dyDescent="0.25">
      <c r="A20" s="1" t="s">
        <v>885</v>
      </c>
      <c r="B20" s="228" t="s">
        <v>886</v>
      </c>
      <c r="C20" s="228" t="s">
        <v>1827</v>
      </c>
      <c r="D20" s="228"/>
      <c r="E20" s="223" t="s">
        <v>855</v>
      </c>
      <c r="F20" s="223" t="s">
        <v>856</v>
      </c>
      <c r="G20" s="223" t="s">
        <v>857</v>
      </c>
      <c r="H20" s="223"/>
      <c r="I20" s="223"/>
      <c r="J20" s="223" t="s">
        <v>12</v>
      </c>
      <c r="K20" s="39" t="s">
        <v>886</v>
      </c>
      <c r="L20" s="16" t="s">
        <v>1737</v>
      </c>
    </row>
    <row r="21" spans="1:12" ht="31.5" x14ac:dyDescent="0.25">
      <c r="A21" s="1" t="s">
        <v>887</v>
      </c>
      <c r="B21" s="228" t="s">
        <v>888</v>
      </c>
      <c r="C21" s="228" t="s">
        <v>889</v>
      </c>
      <c r="D21" s="228"/>
      <c r="E21" s="223" t="s">
        <v>855</v>
      </c>
      <c r="F21" s="223" t="s">
        <v>856</v>
      </c>
      <c r="G21" s="223"/>
      <c r="H21" s="223"/>
      <c r="I21" s="223"/>
      <c r="J21" s="223" t="s">
        <v>12</v>
      </c>
      <c r="K21" s="39" t="s">
        <v>888</v>
      </c>
      <c r="L21" s="229" t="s">
        <v>890</v>
      </c>
    </row>
    <row r="22" spans="1:12" ht="15.75" x14ac:dyDescent="0.25">
      <c r="A22" s="1"/>
      <c r="B22" s="228"/>
      <c r="C22" s="228"/>
      <c r="D22" s="228"/>
      <c r="E22" s="223" t="s">
        <v>855</v>
      </c>
      <c r="F22" s="223" t="s">
        <v>856</v>
      </c>
      <c r="G22" s="223"/>
      <c r="H22" s="223"/>
      <c r="I22" s="223"/>
      <c r="J22" s="223" t="s">
        <v>12</v>
      </c>
      <c r="K22" s="39" t="s">
        <v>891</v>
      </c>
      <c r="L22" s="229" t="s">
        <v>892</v>
      </c>
    </row>
    <row r="23" spans="1:12" ht="15.75" x14ac:dyDescent="0.25">
      <c r="A23" s="1"/>
      <c r="B23" s="228"/>
      <c r="C23" s="228"/>
      <c r="D23" s="228"/>
      <c r="E23" s="223" t="s">
        <v>855</v>
      </c>
      <c r="F23" s="223" t="s">
        <v>856</v>
      </c>
      <c r="G23" s="223"/>
      <c r="H23" s="223"/>
      <c r="I23" s="223"/>
      <c r="J23" s="223" t="s">
        <v>12</v>
      </c>
      <c r="K23" s="39" t="s">
        <v>893</v>
      </c>
      <c r="L23" s="229" t="s">
        <v>894</v>
      </c>
    </row>
    <row r="24" spans="1:12" ht="15.75" x14ac:dyDescent="0.25">
      <c r="A24" s="1"/>
      <c r="B24" s="228"/>
      <c r="C24" s="228"/>
      <c r="D24" s="228"/>
      <c r="E24" s="223" t="s">
        <v>855</v>
      </c>
      <c r="F24" s="223" t="s">
        <v>856</v>
      </c>
      <c r="G24" s="223"/>
      <c r="H24" s="223"/>
      <c r="I24" s="223"/>
      <c r="J24" s="223" t="s">
        <v>12</v>
      </c>
      <c r="K24" s="39" t="s">
        <v>895</v>
      </c>
      <c r="L24" s="229" t="s">
        <v>896</v>
      </c>
    </row>
    <row r="25" spans="1:12" ht="47.25" x14ac:dyDescent="0.25">
      <c r="A25" s="1" t="s">
        <v>897</v>
      </c>
      <c r="B25" s="228" t="s">
        <v>898</v>
      </c>
      <c r="C25" s="228" t="s">
        <v>899</v>
      </c>
      <c r="D25" s="228"/>
      <c r="E25" s="223" t="s">
        <v>855</v>
      </c>
      <c r="F25" s="223" t="s">
        <v>856</v>
      </c>
      <c r="G25" s="223" t="s">
        <v>857</v>
      </c>
      <c r="H25" s="223"/>
      <c r="I25" s="223"/>
      <c r="J25" s="223" t="s">
        <v>12</v>
      </c>
      <c r="K25" s="39" t="s">
        <v>898</v>
      </c>
      <c r="L25" s="16" t="s">
        <v>1738</v>
      </c>
    </row>
    <row r="26" spans="1:12" ht="15.75" x14ac:dyDescent="0.25">
      <c r="A26" s="1"/>
      <c r="B26" s="228"/>
      <c r="C26" s="228"/>
      <c r="D26" s="228"/>
      <c r="E26" s="223" t="s">
        <v>855</v>
      </c>
      <c r="F26" s="223" t="s">
        <v>322</v>
      </c>
      <c r="G26" s="87" t="s">
        <v>857</v>
      </c>
      <c r="H26" s="223"/>
      <c r="I26" s="223"/>
      <c r="J26" s="223" t="s">
        <v>12</v>
      </c>
      <c r="K26" s="39" t="s">
        <v>900</v>
      </c>
      <c r="L26" s="229" t="s">
        <v>901</v>
      </c>
    </row>
    <row r="27" spans="1:12" ht="15.75" x14ac:dyDescent="0.25">
      <c r="A27" s="1"/>
      <c r="B27" s="228"/>
      <c r="C27" s="228"/>
      <c r="D27" s="228"/>
      <c r="E27" s="223" t="s">
        <v>855</v>
      </c>
      <c r="F27" s="223" t="s">
        <v>856</v>
      </c>
      <c r="G27" s="223" t="s">
        <v>857</v>
      </c>
      <c r="H27" s="223"/>
      <c r="I27" s="223"/>
      <c r="J27" s="223" t="s">
        <v>12</v>
      </c>
      <c r="K27" s="39" t="s">
        <v>902</v>
      </c>
      <c r="L27" s="16" t="s">
        <v>1739</v>
      </c>
    </row>
    <row r="28" spans="1:12" ht="15.75" x14ac:dyDescent="0.25">
      <c r="A28" s="1"/>
      <c r="B28" s="228"/>
      <c r="C28" s="228"/>
      <c r="D28" s="228"/>
      <c r="E28" s="223" t="s">
        <v>855</v>
      </c>
      <c r="F28" s="223" t="s">
        <v>856</v>
      </c>
      <c r="G28" s="223"/>
      <c r="H28" s="223"/>
      <c r="I28" s="223"/>
      <c r="J28" s="223" t="s">
        <v>12</v>
      </c>
      <c r="K28" s="39" t="s">
        <v>903</v>
      </c>
      <c r="L28" s="229" t="s">
        <v>904</v>
      </c>
    </row>
    <row r="29" spans="1:12" ht="15.75" x14ac:dyDescent="0.25">
      <c r="A29" s="1"/>
      <c r="B29" s="228"/>
      <c r="C29" s="228"/>
      <c r="D29" s="228"/>
      <c r="E29" s="223" t="s">
        <v>855</v>
      </c>
      <c r="F29" s="223" t="s">
        <v>856</v>
      </c>
      <c r="G29" s="223" t="s">
        <v>857</v>
      </c>
      <c r="H29" s="223"/>
      <c r="I29" s="223"/>
      <c r="J29" s="223" t="s">
        <v>12</v>
      </c>
      <c r="K29" s="39" t="s">
        <v>905</v>
      </c>
      <c r="L29" s="229" t="s">
        <v>906</v>
      </c>
    </row>
    <row r="30" spans="1:12" ht="15.75" x14ac:dyDescent="0.25">
      <c r="A30" s="1" t="s">
        <v>907</v>
      </c>
      <c r="B30" s="228" t="s">
        <v>908</v>
      </c>
      <c r="C30" s="228" t="s">
        <v>909</v>
      </c>
      <c r="D30" s="228"/>
      <c r="E30" s="223" t="s">
        <v>855</v>
      </c>
      <c r="F30" s="223" t="s">
        <v>856</v>
      </c>
      <c r="G30" s="223"/>
      <c r="H30" s="223"/>
      <c r="I30" s="223"/>
      <c r="J30" s="223" t="s">
        <v>12</v>
      </c>
      <c r="K30" s="39" t="s">
        <v>908</v>
      </c>
      <c r="L30" s="229" t="s">
        <v>910</v>
      </c>
    </row>
    <row r="31" spans="1:12" ht="15.75" x14ac:dyDescent="0.25">
      <c r="A31" s="1"/>
      <c r="B31" s="228"/>
      <c r="C31" s="228"/>
      <c r="D31" s="228"/>
      <c r="E31" s="223" t="s">
        <v>855</v>
      </c>
      <c r="F31" s="223" t="s">
        <v>856</v>
      </c>
      <c r="G31" s="223"/>
      <c r="H31" s="223"/>
      <c r="I31" s="223"/>
      <c r="J31" s="223" t="s">
        <v>12</v>
      </c>
      <c r="K31" s="39" t="s">
        <v>911</v>
      </c>
      <c r="L31" s="229" t="s">
        <v>912</v>
      </c>
    </row>
    <row r="32" spans="1:12" ht="15.75" x14ac:dyDescent="0.25">
      <c r="A32" s="1"/>
      <c r="B32" s="228"/>
      <c r="C32" s="228"/>
      <c r="D32" s="228"/>
      <c r="E32" s="223" t="s">
        <v>855</v>
      </c>
      <c r="F32" s="223" t="s">
        <v>856</v>
      </c>
      <c r="G32" s="223" t="s">
        <v>857</v>
      </c>
      <c r="H32" s="223"/>
      <c r="I32" s="223"/>
      <c r="J32" s="223" t="s">
        <v>12</v>
      </c>
      <c r="K32" s="39" t="s">
        <v>913</v>
      </c>
      <c r="L32" s="229" t="s">
        <v>914</v>
      </c>
    </row>
    <row r="33" spans="1:12" ht="15.75" x14ac:dyDescent="0.25">
      <c r="A33" s="1" t="s">
        <v>915</v>
      </c>
      <c r="B33" s="228" t="s">
        <v>916</v>
      </c>
      <c r="C33" s="228" t="s">
        <v>917</v>
      </c>
      <c r="D33" s="228"/>
      <c r="E33" s="223" t="s">
        <v>855</v>
      </c>
      <c r="F33" s="223" t="s">
        <v>856</v>
      </c>
      <c r="G33" s="223" t="s">
        <v>857</v>
      </c>
      <c r="H33" s="223"/>
      <c r="I33" s="223"/>
      <c r="J33" s="77" t="s">
        <v>12</v>
      </c>
      <c r="K33" s="49" t="s">
        <v>916</v>
      </c>
      <c r="L33" s="231" t="s">
        <v>918</v>
      </c>
    </row>
    <row r="34" spans="1:12" ht="15.75" x14ac:dyDescent="0.25">
      <c r="A34" s="1"/>
      <c r="B34" s="228"/>
      <c r="C34" s="228"/>
      <c r="D34" s="228"/>
      <c r="E34" s="223" t="s">
        <v>855</v>
      </c>
      <c r="F34" s="223" t="s">
        <v>856</v>
      </c>
      <c r="G34" s="223"/>
      <c r="H34" s="223" t="s">
        <v>919</v>
      </c>
      <c r="I34" s="223"/>
      <c r="J34" s="77" t="s">
        <v>12</v>
      </c>
      <c r="K34" s="49" t="s">
        <v>920</v>
      </c>
      <c r="L34" s="231" t="s">
        <v>921</v>
      </c>
    </row>
    <row r="35" spans="1:12" ht="15.75" x14ac:dyDescent="0.25">
      <c r="A35" s="1"/>
      <c r="B35" s="228"/>
      <c r="C35" s="228"/>
      <c r="D35" s="228"/>
      <c r="E35" s="223" t="s">
        <v>855</v>
      </c>
      <c r="F35" s="223" t="s">
        <v>856</v>
      </c>
      <c r="G35" s="223"/>
      <c r="H35" s="223"/>
      <c r="I35" s="223"/>
      <c r="J35" s="77" t="s">
        <v>12</v>
      </c>
      <c r="K35" s="77" t="s">
        <v>922</v>
      </c>
      <c r="L35" s="231" t="s">
        <v>923</v>
      </c>
    </row>
    <row r="36" spans="1:12" ht="15.75" x14ac:dyDescent="0.25">
      <c r="A36" s="1"/>
      <c r="B36" s="228"/>
      <c r="C36" s="228"/>
      <c r="D36" s="228"/>
      <c r="E36" s="223" t="s">
        <v>855</v>
      </c>
      <c r="F36" s="223" t="s">
        <v>856</v>
      </c>
      <c r="G36" s="223"/>
      <c r="H36" s="223"/>
      <c r="I36" s="223"/>
      <c r="J36" s="77" t="s">
        <v>290</v>
      </c>
      <c r="K36" s="77" t="s">
        <v>924</v>
      </c>
      <c r="L36" s="231" t="s">
        <v>925</v>
      </c>
    </row>
    <row r="37" spans="1:12" ht="15.75" x14ac:dyDescent="0.25">
      <c r="A37" s="1"/>
      <c r="B37" s="228"/>
      <c r="C37" s="228"/>
      <c r="D37" s="228"/>
      <c r="E37" s="223" t="s">
        <v>855</v>
      </c>
      <c r="F37" s="223" t="s">
        <v>856</v>
      </c>
      <c r="G37" s="223"/>
      <c r="H37" s="223"/>
      <c r="I37" s="223"/>
      <c r="J37" s="77" t="s">
        <v>12</v>
      </c>
      <c r="K37" s="77" t="s">
        <v>926</v>
      </c>
      <c r="L37" s="231" t="s">
        <v>927</v>
      </c>
    </row>
    <row r="38" spans="1:12" ht="63" x14ac:dyDescent="0.25">
      <c r="A38" s="1" t="s">
        <v>928</v>
      </c>
      <c r="B38" s="228" t="s">
        <v>929</v>
      </c>
      <c r="C38" s="228" t="s">
        <v>930</v>
      </c>
      <c r="D38" s="228"/>
      <c r="E38" s="223" t="s">
        <v>855</v>
      </c>
      <c r="F38" s="223" t="s">
        <v>856</v>
      </c>
      <c r="G38" s="223" t="s">
        <v>857</v>
      </c>
      <c r="H38" s="223"/>
      <c r="I38" s="223"/>
      <c r="J38" s="77" t="s">
        <v>12</v>
      </c>
      <c r="K38" s="49" t="s">
        <v>929</v>
      </c>
      <c r="L38" s="231" t="s">
        <v>931</v>
      </c>
    </row>
    <row r="39" spans="1:12" ht="15.75" x14ac:dyDescent="0.25">
      <c r="A39" s="21"/>
      <c r="D39" s="228"/>
      <c r="E39" s="223" t="s">
        <v>855</v>
      </c>
      <c r="F39" s="223" t="s">
        <v>856</v>
      </c>
      <c r="G39" s="223"/>
      <c r="H39" s="223"/>
      <c r="I39" s="223"/>
      <c r="J39" s="223" t="s">
        <v>12</v>
      </c>
      <c r="K39" s="39" t="s">
        <v>932</v>
      </c>
      <c r="L39" s="229" t="s">
        <v>933</v>
      </c>
    </row>
    <row r="40" spans="1:12" ht="15.75" x14ac:dyDescent="0.25">
      <c r="A40" s="1"/>
      <c r="B40" s="228"/>
      <c r="C40" s="228"/>
      <c r="D40" s="228"/>
      <c r="E40" s="223" t="s">
        <v>855</v>
      </c>
      <c r="F40" s="223" t="s">
        <v>856</v>
      </c>
      <c r="G40" s="223"/>
      <c r="H40" s="223" t="s">
        <v>919</v>
      </c>
      <c r="I40" s="223"/>
      <c r="J40" s="223" t="s">
        <v>12</v>
      </c>
      <c r="K40" s="39" t="s">
        <v>934</v>
      </c>
      <c r="L40" s="229" t="s">
        <v>935</v>
      </c>
    </row>
    <row r="41" spans="1:12" ht="15.75" x14ac:dyDescent="0.25">
      <c r="A41" s="1"/>
      <c r="B41" s="228"/>
      <c r="C41" s="228"/>
      <c r="D41" s="228"/>
      <c r="E41" s="223" t="s">
        <v>855</v>
      </c>
      <c r="F41" s="223" t="s">
        <v>856</v>
      </c>
      <c r="G41" s="223" t="s">
        <v>857</v>
      </c>
      <c r="H41" s="223"/>
      <c r="I41" s="223"/>
      <c r="J41" s="223" t="s">
        <v>12</v>
      </c>
      <c r="K41" s="39" t="s">
        <v>936</v>
      </c>
      <c r="L41" s="229" t="s">
        <v>937</v>
      </c>
    </row>
    <row r="42" spans="1:12" ht="15.75" x14ac:dyDescent="0.25">
      <c r="A42" s="1"/>
      <c r="B42" s="228"/>
      <c r="C42" s="228"/>
      <c r="D42" s="228"/>
      <c r="E42" s="223" t="s">
        <v>855</v>
      </c>
      <c r="F42" s="223" t="s">
        <v>856</v>
      </c>
      <c r="G42" s="223"/>
      <c r="H42" s="223"/>
      <c r="I42" s="223"/>
      <c r="J42" s="223" t="s">
        <v>12</v>
      </c>
      <c r="K42" s="39" t="s">
        <v>938</v>
      </c>
      <c r="L42" s="16" t="s">
        <v>1740</v>
      </c>
    </row>
    <row r="43" spans="1:12" ht="30" x14ac:dyDescent="0.25">
      <c r="A43" s="1"/>
      <c r="B43" s="228"/>
      <c r="C43" s="228"/>
      <c r="D43" s="228"/>
      <c r="E43" s="223" t="s">
        <v>855</v>
      </c>
      <c r="F43" s="223" t="s">
        <v>856</v>
      </c>
      <c r="G43" s="223"/>
      <c r="H43" s="223"/>
      <c r="I43" s="223"/>
      <c r="J43" s="223" t="s">
        <v>12</v>
      </c>
      <c r="K43" s="39" t="s">
        <v>939</v>
      </c>
      <c r="L43" s="16" t="s">
        <v>940</v>
      </c>
    </row>
    <row r="44" spans="1:12" ht="15.75" x14ac:dyDescent="0.25">
      <c r="A44" s="1"/>
      <c r="B44" s="228"/>
      <c r="C44" s="228"/>
      <c r="D44" s="228"/>
      <c r="E44" s="223" t="s">
        <v>855</v>
      </c>
      <c r="F44" s="223" t="s">
        <v>856</v>
      </c>
      <c r="G44" s="223"/>
      <c r="H44" s="223" t="s">
        <v>919</v>
      </c>
      <c r="I44" s="223"/>
      <c r="J44" s="223" t="s">
        <v>12</v>
      </c>
      <c r="K44" s="39" t="s">
        <v>941</v>
      </c>
      <c r="L44" s="16" t="s">
        <v>1741</v>
      </c>
    </row>
    <row r="45" spans="1:12" ht="34.5" customHeight="1" x14ac:dyDescent="0.25">
      <c r="A45" s="1"/>
      <c r="B45" s="228"/>
      <c r="C45" s="228"/>
      <c r="D45" s="228"/>
      <c r="E45" s="248"/>
      <c r="F45" s="248"/>
      <c r="G45" s="248"/>
      <c r="H45" s="248"/>
      <c r="I45" s="248"/>
      <c r="J45" s="248"/>
      <c r="K45" s="248" t="s">
        <v>2303</v>
      </c>
      <c r="L45" s="16" t="s">
        <v>2304</v>
      </c>
    </row>
    <row r="46" spans="1:12" ht="31.5" x14ac:dyDescent="0.25">
      <c r="A46" s="1" t="s">
        <v>942</v>
      </c>
      <c r="B46" s="228" t="s">
        <v>852</v>
      </c>
      <c r="C46" s="228" t="s">
        <v>854</v>
      </c>
      <c r="D46" s="228"/>
      <c r="E46" s="223" t="s">
        <v>855</v>
      </c>
      <c r="F46" s="223" t="s">
        <v>856</v>
      </c>
      <c r="G46" s="223"/>
      <c r="H46" s="223"/>
      <c r="I46" s="223"/>
      <c r="J46" s="223" t="s">
        <v>12</v>
      </c>
      <c r="K46" s="223" t="s">
        <v>852</v>
      </c>
      <c r="L46" s="16" t="s">
        <v>1742</v>
      </c>
    </row>
    <row r="47" spans="1:12" ht="15.75" x14ac:dyDescent="0.25">
      <c r="A47" s="1" t="s">
        <v>943</v>
      </c>
      <c r="B47" s="228" t="s">
        <v>944</v>
      </c>
      <c r="C47" s="228" t="s">
        <v>945</v>
      </c>
      <c r="D47" s="228"/>
      <c r="E47" s="223" t="s">
        <v>946</v>
      </c>
      <c r="F47" s="223" t="s">
        <v>856</v>
      </c>
      <c r="G47" s="223"/>
      <c r="H47" s="223"/>
      <c r="I47" s="223"/>
      <c r="J47" s="223" t="s">
        <v>290</v>
      </c>
      <c r="K47" s="49" t="s">
        <v>944</v>
      </c>
      <c r="L47" s="231" t="s">
        <v>947</v>
      </c>
    </row>
    <row r="48" spans="1:12" ht="15.75" x14ac:dyDescent="0.25">
      <c r="A48" s="1"/>
      <c r="B48" s="228"/>
      <c r="C48" s="228"/>
      <c r="D48" s="228"/>
      <c r="E48" s="223"/>
      <c r="F48" s="223" t="s">
        <v>856</v>
      </c>
      <c r="G48" s="223"/>
      <c r="H48" s="223"/>
      <c r="I48" s="223"/>
      <c r="J48" s="223" t="s">
        <v>290</v>
      </c>
      <c r="K48" s="77" t="s">
        <v>948</v>
      </c>
      <c r="L48" s="232" t="s">
        <v>1744</v>
      </c>
    </row>
    <row r="49" spans="1:12" ht="15.75" x14ac:dyDescent="0.25">
      <c r="A49" s="1"/>
      <c r="B49" s="228"/>
      <c r="C49" s="228"/>
      <c r="D49" s="228"/>
      <c r="E49" s="223"/>
      <c r="F49" s="223" t="s">
        <v>856</v>
      </c>
      <c r="G49" s="223"/>
      <c r="H49" s="223"/>
      <c r="I49" s="223"/>
      <c r="J49" s="223" t="s">
        <v>290</v>
      </c>
      <c r="K49" s="77" t="s">
        <v>949</v>
      </c>
      <c r="L49" s="232" t="s">
        <v>1743</v>
      </c>
    </row>
    <row r="50" spans="1:12" ht="30" x14ac:dyDescent="0.25">
      <c r="A50" s="1"/>
      <c r="B50" s="228"/>
      <c r="C50" s="228"/>
      <c r="D50" s="228"/>
      <c r="E50" s="223"/>
      <c r="F50" s="248" t="s">
        <v>856</v>
      </c>
      <c r="G50" s="223"/>
      <c r="H50" s="223"/>
      <c r="I50" s="223"/>
      <c r="J50" s="248" t="s">
        <v>290</v>
      </c>
      <c r="K50" s="77" t="s">
        <v>2393</v>
      </c>
      <c r="L50" s="232" t="s">
        <v>2394</v>
      </c>
    </row>
    <row r="51" spans="1:12" ht="15.75" x14ac:dyDescent="0.25">
      <c r="A51" s="1" t="s">
        <v>950</v>
      </c>
      <c r="B51" s="228" t="s">
        <v>951</v>
      </c>
      <c r="C51" s="228" t="s">
        <v>952</v>
      </c>
      <c r="D51" s="228"/>
      <c r="E51" s="223" t="s">
        <v>953</v>
      </c>
      <c r="F51" s="223" t="s">
        <v>856</v>
      </c>
      <c r="G51" s="223"/>
      <c r="H51" s="223"/>
      <c r="I51" s="223"/>
      <c r="J51" s="223" t="s">
        <v>12</v>
      </c>
      <c r="K51" s="49" t="s">
        <v>951</v>
      </c>
      <c r="L51" s="231" t="s">
        <v>954</v>
      </c>
    </row>
    <row r="52" spans="1:12" ht="15.75" x14ac:dyDescent="0.25">
      <c r="A52" s="1"/>
      <c r="B52" s="228"/>
      <c r="C52" s="228"/>
      <c r="D52" s="228"/>
      <c r="E52" s="223"/>
      <c r="F52" s="223"/>
      <c r="G52" s="223"/>
      <c r="H52" s="223"/>
      <c r="I52" s="223"/>
      <c r="J52" s="223"/>
      <c r="K52" s="49"/>
      <c r="L52" s="231"/>
    </row>
    <row r="53" spans="1:12" ht="15.75" x14ac:dyDescent="0.25">
      <c r="A53" s="1" t="s">
        <v>955</v>
      </c>
      <c r="B53" s="228" t="s">
        <v>956</v>
      </c>
      <c r="C53" s="228" t="s">
        <v>957</v>
      </c>
      <c r="D53" s="228"/>
      <c r="E53" s="223" t="s">
        <v>958</v>
      </c>
      <c r="F53" s="223" t="s">
        <v>856</v>
      </c>
      <c r="G53" s="223"/>
      <c r="H53" s="223"/>
      <c r="I53" s="223"/>
      <c r="J53" s="223" t="s">
        <v>290</v>
      </c>
      <c r="K53" s="49" t="s">
        <v>956</v>
      </c>
      <c r="L53" s="232" t="s">
        <v>2324</v>
      </c>
    </row>
    <row r="54" spans="1:12" ht="15.75" x14ac:dyDescent="0.25">
      <c r="A54" s="1"/>
      <c r="B54" s="228"/>
      <c r="C54" s="228"/>
      <c r="D54" s="228"/>
      <c r="E54" s="248" t="s">
        <v>958</v>
      </c>
      <c r="F54" s="248" t="s">
        <v>856</v>
      </c>
      <c r="G54" s="248"/>
      <c r="H54" s="248"/>
      <c r="I54" s="248"/>
      <c r="J54" s="248" t="s">
        <v>290</v>
      </c>
      <c r="K54" s="77" t="s">
        <v>2317</v>
      </c>
      <c r="L54" s="232" t="s">
        <v>2318</v>
      </c>
    </row>
    <row r="55" spans="1:12" ht="15.75" x14ac:dyDescent="0.25">
      <c r="A55" s="1"/>
      <c r="B55" s="228"/>
      <c r="C55" s="228"/>
      <c r="D55" s="228"/>
      <c r="E55" s="248" t="s">
        <v>958</v>
      </c>
      <c r="F55" s="248" t="s">
        <v>856</v>
      </c>
      <c r="G55" s="248"/>
      <c r="H55" s="248"/>
      <c r="I55" s="248"/>
      <c r="J55" s="248" t="s">
        <v>290</v>
      </c>
      <c r="K55" s="77" t="s">
        <v>2319</v>
      </c>
      <c r="L55" s="232" t="s">
        <v>2320</v>
      </c>
    </row>
    <row r="56" spans="1:12" ht="15.75" x14ac:dyDescent="0.25">
      <c r="A56" s="1"/>
      <c r="B56" s="228"/>
      <c r="C56" s="228"/>
      <c r="D56" s="228"/>
      <c r="E56" s="248" t="s">
        <v>958</v>
      </c>
      <c r="F56" s="248" t="s">
        <v>856</v>
      </c>
      <c r="G56" s="248"/>
      <c r="H56" s="248"/>
      <c r="I56" s="248"/>
      <c r="J56" s="248" t="s">
        <v>290</v>
      </c>
      <c r="K56" s="77" t="s">
        <v>2321</v>
      </c>
      <c r="L56" s="232" t="s">
        <v>2322</v>
      </c>
    </row>
    <row r="57" spans="1:12" ht="15.75" x14ac:dyDescent="0.25">
      <c r="A57" s="1"/>
      <c r="B57" s="228"/>
      <c r="C57" s="228"/>
      <c r="D57" s="228"/>
      <c r="E57" s="248" t="s">
        <v>958</v>
      </c>
      <c r="F57" s="248" t="s">
        <v>856</v>
      </c>
      <c r="G57" s="248"/>
      <c r="H57" s="248"/>
      <c r="I57" s="248"/>
      <c r="J57" s="248" t="s">
        <v>290</v>
      </c>
      <c r="K57" s="77" t="s">
        <v>957</v>
      </c>
      <c r="L57" s="232" t="s">
        <v>2323</v>
      </c>
    </row>
    <row r="58" spans="1:12" ht="15.75" x14ac:dyDescent="0.25">
      <c r="A58" s="1"/>
      <c r="B58" s="228"/>
      <c r="C58" s="228"/>
      <c r="D58" s="228"/>
      <c r="E58" s="223"/>
      <c r="F58" s="223"/>
      <c r="G58" s="223"/>
      <c r="H58" s="223"/>
      <c r="I58" s="223"/>
      <c r="J58" s="223"/>
      <c r="K58" s="49"/>
      <c r="L58" s="231"/>
    </row>
    <row r="59" spans="1:12" ht="15.75" x14ac:dyDescent="0.25">
      <c r="A59" s="1" t="s">
        <v>959</v>
      </c>
      <c r="B59" s="228" t="s">
        <v>960</v>
      </c>
      <c r="C59" s="228" t="s">
        <v>961</v>
      </c>
      <c r="D59" s="228"/>
      <c r="E59" s="223" t="s">
        <v>962</v>
      </c>
      <c r="F59" s="223" t="s">
        <v>856</v>
      </c>
      <c r="G59" s="223"/>
      <c r="H59" s="223"/>
      <c r="I59" s="223"/>
      <c r="J59" s="77" t="s">
        <v>290</v>
      </c>
      <c r="K59" s="223" t="s">
        <v>960</v>
      </c>
      <c r="L59" s="16" t="s">
        <v>1745</v>
      </c>
    </row>
    <row r="60" spans="1:12" ht="15.75" x14ac:dyDescent="0.25">
      <c r="A60" s="1" t="s">
        <v>963</v>
      </c>
      <c r="B60" s="228" t="s">
        <v>964</v>
      </c>
      <c r="C60" s="228" t="s">
        <v>965</v>
      </c>
      <c r="D60" s="228"/>
      <c r="E60" s="223" t="s">
        <v>966</v>
      </c>
      <c r="F60" s="223" t="s">
        <v>856</v>
      </c>
      <c r="G60" s="223"/>
      <c r="H60" s="223" t="s">
        <v>322</v>
      </c>
      <c r="I60" s="223"/>
      <c r="J60" s="223" t="s">
        <v>12</v>
      </c>
      <c r="K60" s="223" t="s">
        <v>964</v>
      </c>
      <c r="L60" s="232" t="s">
        <v>1746</v>
      </c>
    </row>
    <row r="61" spans="1:12" ht="47.25" x14ac:dyDescent="0.25">
      <c r="A61" s="1" t="s">
        <v>967</v>
      </c>
      <c r="B61" s="228" t="s">
        <v>968</v>
      </c>
      <c r="C61" s="228" t="s">
        <v>969</v>
      </c>
      <c r="D61" s="228"/>
      <c r="E61" s="223"/>
      <c r="F61" s="223"/>
      <c r="G61" s="223"/>
      <c r="H61" s="223"/>
      <c r="I61" s="223"/>
      <c r="J61" s="223"/>
      <c r="K61" s="77"/>
      <c r="L61" s="231"/>
    </row>
    <row r="62" spans="1:12" ht="31.5" x14ac:dyDescent="0.25">
      <c r="A62" s="1" t="s">
        <v>970</v>
      </c>
      <c r="B62" s="228" t="s">
        <v>968</v>
      </c>
      <c r="C62" s="228" t="s">
        <v>971</v>
      </c>
      <c r="D62" s="228"/>
      <c r="E62" s="223" t="s">
        <v>972</v>
      </c>
      <c r="F62" s="223" t="s">
        <v>856</v>
      </c>
      <c r="G62" s="223"/>
      <c r="H62" s="223"/>
      <c r="I62" s="223"/>
      <c r="J62" s="223" t="s">
        <v>12</v>
      </c>
      <c r="K62" s="77" t="s">
        <v>968</v>
      </c>
      <c r="L62" s="231" t="s">
        <v>973</v>
      </c>
    </row>
    <row r="63" spans="1:12" ht="15.75" x14ac:dyDescent="0.25">
      <c r="A63" s="1"/>
      <c r="B63" s="228"/>
      <c r="C63" s="228"/>
      <c r="D63" s="228"/>
      <c r="E63" s="223" t="s">
        <v>972</v>
      </c>
      <c r="F63" s="223" t="s">
        <v>856</v>
      </c>
      <c r="G63" s="223"/>
      <c r="H63" s="223"/>
      <c r="I63" s="223"/>
      <c r="J63" s="223" t="s">
        <v>12</v>
      </c>
      <c r="K63" s="77" t="s">
        <v>974</v>
      </c>
      <c r="L63" s="231" t="s">
        <v>975</v>
      </c>
    </row>
    <row r="64" spans="1:12" ht="15.75" x14ac:dyDescent="0.25">
      <c r="A64" s="1"/>
      <c r="B64" s="228"/>
      <c r="C64" s="228"/>
      <c r="D64" s="228"/>
      <c r="E64" s="223" t="s">
        <v>972</v>
      </c>
      <c r="F64" s="223" t="s">
        <v>856</v>
      </c>
      <c r="G64" s="223"/>
      <c r="H64" s="223"/>
      <c r="I64" s="223"/>
      <c r="J64" s="223" t="s">
        <v>12</v>
      </c>
      <c r="K64" s="77" t="s">
        <v>976</v>
      </c>
      <c r="L64" s="231" t="s">
        <v>977</v>
      </c>
    </row>
    <row r="65" spans="1:12" ht="15.75" x14ac:dyDescent="0.25">
      <c r="A65" s="1"/>
      <c r="B65" s="228"/>
      <c r="C65" s="228"/>
      <c r="D65" s="228"/>
      <c r="E65" s="223" t="s">
        <v>972</v>
      </c>
      <c r="F65" s="223" t="s">
        <v>856</v>
      </c>
      <c r="G65" s="223"/>
      <c r="H65" s="223"/>
      <c r="I65" s="223"/>
      <c r="J65" s="223" t="s">
        <v>12</v>
      </c>
      <c r="K65" s="77" t="s">
        <v>978</v>
      </c>
      <c r="L65" s="231" t="s">
        <v>979</v>
      </c>
    </row>
    <row r="66" spans="1:12" ht="15.75" x14ac:dyDescent="0.25">
      <c r="A66" s="1"/>
      <c r="B66" s="228"/>
      <c r="C66" s="228"/>
      <c r="D66" s="228"/>
      <c r="E66" s="223" t="s">
        <v>972</v>
      </c>
      <c r="F66" s="223" t="s">
        <v>856</v>
      </c>
      <c r="G66" s="223"/>
      <c r="H66" s="223"/>
      <c r="I66" s="223"/>
      <c r="J66" s="223" t="s">
        <v>12</v>
      </c>
      <c r="K66" s="77" t="s">
        <v>980</v>
      </c>
      <c r="L66" s="231" t="s">
        <v>981</v>
      </c>
    </row>
    <row r="67" spans="1:12" ht="15.75" x14ac:dyDescent="0.25">
      <c r="A67" s="1"/>
      <c r="B67" s="228"/>
      <c r="C67" s="228"/>
      <c r="D67" s="228"/>
      <c r="E67" s="223" t="s">
        <v>972</v>
      </c>
      <c r="F67" s="223" t="s">
        <v>856</v>
      </c>
      <c r="G67" s="223"/>
      <c r="H67" s="223"/>
      <c r="I67" s="223"/>
      <c r="J67" s="223" t="s">
        <v>12</v>
      </c>
      <c r="K67" s="77" t="s">
        <v>982</v>
      </c>
      <c r="L67" s="232" t="s">
        <v>983</v>
      </c>
    </row>
    <row r="68" spans="1:12" ht="15.75" x14ac:dyDescent="0.25">
      <c r="A68" s="1"/>
      <c r="B68" s="228"/>
      <c r="C68" s="228"/>
      <c r="D68" s="228"/>
      <c r="E68" s="223" t="s">
        <v>972</v>
      </c>
      <c r="F68" s="223" t="s">
        <v>856</v>
      </c>
      <c r="G68" s="223"/>
      <c r="H68" s="223"/>
      <c r="I68" s="223"/>
      <c r="J68" s="223" t="s">
        <v>12</v>
      </c>
      <c r="K68" s="77" t="s">
        <v>984</v>
      </c>
      <c r="L68" s="231" t="s">
        <v>985</v>
      </c>
    </row>
    <row r="69" spans="1:12" ht="15.75" x14ac:dyDescent="0.25">
      <c r="A69" s="1"/>
      <c r="B69" s="228"/>
      <c r="C69" s="228"/>
      <c r="D69" s="228"/>
      <c r="E69" s="248" t="s">
        <v>972</v>
      </c>
      <c r="F69" s="248" t="s">
        <v>856</v>
      </c>
      <c r="G69" s="248"/>
      <c r="H69" s="248"/>
      <c r="I69" s="248"/>
      <c r="J69" s="248" t="s">
        <v>12</v>
      </c>
      <c r="K69" s="77" t="s">
        <v>2410</v>
      </c>
      <c r="L69" s="231" t="s">
        <v>2411</v>
      </c>
    </row>
    <row r="70" spans="1:12" ht="15.75" x14ac:dyDescent="0.25">
      <c r="A70" s="1"/>
      <c r="B70" s="228"/>
      <c r="C70" s="228"/>
      <c r="D70" s="228"/>
      <c r="E70" s="223" t="s">
        <v>972</v>
      </c>
      <c r="F70" s="223" t="s">
        <v>856</v>
      </c>
      <c r="G70" s="223"/>
      <c r="H70" s="223"/>
      <c r="I70" s="223"/>
      <c r="J70" s="223" t="s">
        <v>12</v>
      </c>
      <c r="K70" s="77" t="s">
        <v>986</v>
      </c>
      <c r="L70" s="232" t="s">
        <v>1748</v>
      </c>
    </row>
    <row r="71" spans="1:12" ht="15.75" x14ac:dyDescent="0.25">
      <c r="A71" s="1"/>
      <c r="B71" s="228"/>
      <c r="C71" s="228"/>
      <c r="D71" s="228"/>
      <c r="E71" s="248"/>
      <c r="F71" s="248"/>
      <c r="G71" s="248"/>
      <c r="H71" s="248"/>
      <c r="I71" s="248"/>
      <c r="J71" s="248" t="s">
        <v>12</v>
      </c>
      <c r="K71" s="77" t="s">
        <v>2293</v>
      </c>
      <c r="L71" s="232" t="s">
        <v>2296</v>
      </c>
    </row>
    <row r="72" spans="1:12" ht="15.75" x14ac:dyDescent="0.25">
      <c r="A72" s="1"/>
      <c r="B72" s="228"/>
      <c r="C72" s="228"/>
      <c r="D72" s="228"/>
      <c r="E72" s="248"/>
      <c r="F72" s="248"/>
      <c r="G72" s="248"/>
      <c r="H72" s="248"/>
      <c r="I72" s="248"/>
      <c r="J72" s="248" t="s">
        <v>12</v>
      </c>
      <c r="K72" s="77" t="s">
        <v>2294</v>
      </c>
      <c r="L72" s="232" t="s">
        <v>2297</v>
      </c>
    </row>
    <row r="73" spans="1:12" ht="15.75" x14ac:dyDescent="0.25">
      <c r="A73" s="1"/>
      <c r="B73" s="228"/>
      <c r="C73" s="228"/>
      <c r="D73" s="228"/>
      <c r="E73" s="248"/>
      <c r="F73" s="248"/>
      <c r="G73" s="248"/>
      <c r="H73" s="248"/>
      <c r="I73" s="248"/>
      <c r="J73" s="248" t="s">
        <v>12</v>
      </c>
      <c r="K73" s="77" t="s">
        <v>2295</v>
      </c>
      <c r="L73" s="232" t="s">
        <v>2298</v>
      </c>
    </row>
    <row r="74" spans="1:12" ht="15.75" x14ac:dyDescent="0.25">
      <c r="A74" s="1" t="s">
        <v>1747</v>
      </c>
      <c r="B74" s="228" t="s">
        <v>987</v>
      </c>
      <c r="C74" s="228" t="s">
        <v>969</v>
      </c>
      <c r="D74" s="228"/>
      <c r="E74" s="223" t="s">
        <v>972</v>
      </c>
      <c r="F74" s="223" t="s">
        <v>856</v>
      </c>
      <c r="G74" s="223"/>
      <c r="H74" s="223"/>
      <c r="I74" s="223"/>
      <c r="J74" s="223" t="s">
        <v>12</v>
      </c>
      <c r="K74" s="77" t="s">
        <v>987</v>
      </c>
      <c r="L74" s="232" t="s">
        <v>988</v>
      </c>
    </row>
    <row r="75" spans="1:12" ht="15.75" x14ac:dyDescent="0.25">
      <c r="A75" s="1"/>
      <c r="B75" s="228"/>
      <c r="C75" s="228"/>
      <c r="D75" s="228"/>
      <c r="E75" s="223" t="s">
        <v>972</v>
      </c>
      <c r="F75" s="223" t="s">
        <v>856</v>
      </c>
      <c r="G75" s="223"/>
      <c r="H75" s="223"/>
      <c r="I75" s="223"/>
      <c r="J75" s="223" t="s">
        <v>12</v>
      </c>
      <c r="K75" s="77" t="s">
        <v>989</v>
      </c>
      <c r="L75" s="231" t="s">
        <v>990</v>
      </c>
    </row>
    <row r="76" spans="1:12" ht="15.75" x14ac:dyDescent="0.25">
      <c r="A76" s="1"/>
      <c r="B76" s="228"/>
      <c r="C76" s="228"/>
      <c r="D76" s="228"/>
      <c r="E76" s="223" t="s">
        <v>972</v>
      </c>
      <c r="F76" s="223" t="s">
        <v>856</v>
      </c>
      <c r="G76" s="223"/>
      <c r="H76" s="223"/>
      <c r="I76" s="223"/>
      <c r="J76" s="223" t="s">
        <v>12</v>
      </c>
      <c r="K76" s="77" t="s">
        <v>991</v>
      </c>
      <c r="L76" s="232" t="s">
        <v>992</v>
      </c>
    </row>
    <row r="77" spans="1:12" ht="15.75" x14ac:dyDescent="0.25">
      <c r="A77" s="1"/>
      <c r="B77" s="228"/>
      <c r="C77" s="228"/>
      <c r="D77" s="228"/>
      <c r="E77" s="223" t="s">
        <v>972</v>
      </c>
      <c r="F77" s="223" t="s">
        <v>856</v>
      </c>
      <c r="G77" s="223"/>
      <c r="H77" s="223"/>
      <c r="I77" s="223"/>
      <c r="J77" s="223" t="s">
        <v>12</v>
      </c>
      <c r="K77" s="77" t="s">
        <v>993</v>
      </c>
      <c r="L77" s="231" t="s">
        <v>994</v>
      </c>
    </row>
    <row r="78" spans="1:12" ht="30" x14ac:dyDescent="0.25">
      <c r="A78" s="1"/>
      <c r="B78" s="228"/>
      <c r="C78" s="228"/>
      <c r="D78" s="228"/>
      <c r="E78" s="248" t="s">
        <v>972</v>
      </c>
      <c r="F78" s="248" t="s">
        <v>856</v>
      </c>
      <c r="G78" s="248"/>
      <c r="H78" s="248"/>
      <c r="I78" s="248"/>
      <c r="J78" s="248" t="s">
        <v>12</v>
      </c>
      <c r="K78" s="77" t="s">
        <v>2387</v>
      </c>
      <c r="L78" s="232" t="s">
        <v>2388</v>
      </c>
    </row>
    <row r="79" spans="1:12" ht="16.5" x14ac:dyDescent="0.3">
      <c r="A79" s="1"/>
      <c r="B79" s="228"/>
      <c r="C79" s="228"/>
      <c r="D79" s="228"/>
      <c r="E79" s="248" t="s">
        <v>972</v>
      </c>
      <c r="F79" s="248" t="s">
        <v>856</v>
      </c>
      <c r="G79" s="248"/>
      <c r="H79" s="248"/>
      <c r="I79" s="248"/>
      <c r="J79" s="248" t="s">
        <v>12</v>
      </c>
      <c r="K79" s="77" t="s">
        <v>2309</v>
      </c>
      <c r="L79" s="315" t="s">
        <v>2310</v>
      </c>
    </row>
    <row r="80" spans="1:12" ht="15.75" x14ac:dyDescent="0.25">
      <c r="A80" s="1"/>
      <c r="B80" s="228"/>
      <c r="C80" s="228"/>
      <c r="D80" s="228"/>
      <c r="E80" s="248" t="s">
        <v>972</v>
      </c>
      <c r="F80" s="248" t="s">
        <v>856</v>
      </c>
      <c r="G80" s="248"/>
      <c r="H80" s="248"/>
      <c r="I80" s="248"/>
      <c r="J80" s="248" t="s">
        <v>12</v>
      </c>
      <c r="K80" s="77" t="s">
        <v>2305</v>
      </c>
      <c r="L80" s="231" t="s">
        <v>2306</v>
      </c>
    </row>
    <row r="81" spans="1:12" ht="30" x14ac:dyDescent="0.25">
      <c r="A81" s="1"/>
      <c r="B81" s="228"/>
      <c r="C81" s="228"/>
      <c r="D81" s="228"/>
      <c r="E81" s="223" t="s">
        <v>972</v>
      </c>
      <c r="F81" s="223" t="s">
        <v>856</v>
      </c>
      <c r="G81" s="223"/>
      <c r="H81" s="223"/>
      <c r="I81" s="223"/>
      <c r="J81" s="223" t="s">
        <v>12</v>
      </c>
      <c r="K81" s="77" t="s">
        <v>995</v>
      </c>
      <c r="L81" s="231" t="s">
        <v>996</v>
      </c>
    </row>
    <row r="82" spans="1:12" ht="15.75" x14ac:dyDescent="0.25">
      <c r="A82" s="1"/>
      <c r="B82" s="228"/>
      <c r="C82" s="228"/>
      <c r="D82" s="228"/>
      <c r="E82" s="223" t="s">
        <v>972</v>
      </c>
      <c r="F82" s="223" t="s">
        <v>856</v>
      </c>
      <c r="G82" s="223"/>
      <c r="H82" s="223"/>
      <c r="I82" s="223"/>
      <c r="J82" s="223" t="s">
        <v>12</v>
      </c>
      <c r="K82" s="77" t="s">
        <v>997</v>
      </c>
      <c r="L82" s="231" t="s">
        <v>998</v>
      </c>
    </row>
    <row r="83" spans="1:12" ht="15.75" x14ac:dyDescent="0.25">
      <c r="A83" s="1"/>
      <c r="B83" s="228"/>
      <c r="C83" s="228"/>
      <c r="D83" s="228"/>
      <c r="E83" s="223" t="s">
        <v>972</v>
      </c>
      <c r="F83" s="223" t="s">
        <v>856</v>
      </c>
      <c r="G83" s="223"/>
      <c r="H83" s="223"/>
      <c r="I83" s="223"/>
      <c r="J83" s="223" t="s">
        <v>12</v>
      </c>
      <c r="K83" s="223" t="s">
        <v>999</v>
      </c>
      <c r="L83" s="230" t="s">
        <v>1000</v>
      </c>
    </row>
    <row r="84" spans="1:12" ht="15.75" x14ac:dyDescent="0.25">
      <c r="A84" s="1"/>
      <c r="B84" s="228"/>
      <c r="C84" s="228"/>
      <c r="D84" s="228"/>
      <c r="E84" s="223" t="s">
        <v>972</v>
      </c>
      <c r="F84" s="223" t="s">
        <v>856</v>
      </c>
      <c r="G84" s="223"/>
      <c r="H84" s="223"/>
      <c r="I84" s="223"/>
      <c r="J84" s="223" t="s">
        <v>12</v>
      </c>
      <c r="K84" s="223" t="s">
        <v>1001</v>
      </c>
      <c r="L84" s="230" t="s">
        <v>1002</v>
      </c>
    </row>
    <row r="85" spans="1:12" ht="30" x14ac:dyDescent="0.25">
      <c r="A85" s="1"/>
      <c r="B85" s="228"/>
      <c r="C85" s="228"/>
      <c r="D85" s="228"/>
      <c r="E85" s="248" t="s">
        <v>972</v>
      </c>
      <c r="F85" s="248" t="s">
        <v>856</v>
      </c>
      <c r="G85" s="248"/>
      <c r="H85" s="248"/>
      <c r="I85" s="248"/>
      <c r="J85" s="248" t="s">
        <v>12</v>
      </c>
      <c r="K85" s="248" t="s">
        <v>2406</v>
      </c>
      <c r="L85" s="230" t="s">
        <v>2407</v>
      </c>
    </row>
    <row r="86" spans="1:12" ht="15.75" x14ac:dyDescent="0.25">
      <c r="A86" s="1"/>
      <c r="B86" s="228"/>
      <c r="C86" s="228"/>
      <c r="D86" s="228"/>
      <c r="E86" s="223" t="s">
        <v>972</v>
      </c>
      <c r="F86" s="223" t="s">
        <v>856</v>
      </c>
      <c r="G86" s="223"/>
      <c r="H86" s="223"/>
      <c r="I86" s="223"/>
      <c r="J86" s="223" t="s">
        <v>12</v>
      </c>
      <c r="K86" s="223" t="s">
        <v>1003</v>
      </c>
      <c r="L86" s="18" t="s">
        <v>1749</v>
      </c>
    </row>
    <row r="87" spans="1:12" ht="15.75" x14ac:dyDescent="0.25">
      <c r="A87" s="1"/>
      <c r="B87" s="228"/>
      <c r="C87" s="228"/>
      <c r="D87" s="228"/>
      <c r="E87" s="223" t="s">
        <v>972</v>
      </c>
      <c r="F87" s="223" t="s">
        <v>856</v>
      </c>
      <c r="G87" s="223"/>
      <c r="H87" s="223"/>
      <c r="I87" s="223"/>
      <c r="J87" s="223" t="s">
        <v>12</v>
      </c>
      <c r="K87" s="223" t="s">
        <v>1004</v>
      </c>
      <c r="L87" s="18" t="s">
        <v>1005</v>
      </c>
    </row>
    <row r="88" spans="1:12" ht="15.75" x14ac:dyDescent="0.25">
      <c r="A88" s="1"/>
      <c r="B88" s="228"/>
      <c r="C88" s="228"/>
      <c r="D88" s="228"/>
      <c r="E88" s="223" t="s">
        <v>972</v>
      </c>
      <c r="F88" s="223" t="s">
        <v>856</v>
      </c>
      <c r="G88" s="223"/>
      <c r="H88" s="223"/>
      <c r="I88" s="223"/>
      <c r="J88" s="223" t="s">
        <v>12</v>
      </c>
      <c r="K88" s="223" t="s">
        <v>1006</v>
      </c>
      <c r="L88" s="230" t="s">
        <v>1007</v>
      </c>
    </row>
    <row r="89" spans="1:12" ht="15.75" x14ac:dyDescent="0.25">
      <c r="A89" s="1"/>
      <c r="B89" s="228"/>
      <c r="C89" s="228"/>
      <c r="D89" s="228"/>
      <c r="E89" s="223" t="s">
        <v>972</v>
      </c>
      <c r="F89" s="223" t="s">
        <v>856</v>
      </c>
      <c r="G89" s="223"/>
      <c r="H89" s="223"/>
      <c r="I89" s="223"/>
      <c r="J89" s="223" t="s">
        <v>12</v>
      </c>
      <c r="K89" s="223" t="s">
        <v>1008</v>
      </c>
      <c r="L89" s="233" t="s">
        <v>1009</v>
      </c>
    </row>
    <row r="90" spans="1:12" ht="15.75" x14ac:dyDescent="0.25">
      <c r="A90" s="1"/>
      <c r="B90" s="228"/>
      <c r="C90" s="228"/>
      <c r="D90" s="228"/>
      <c r="E90" s="223" t="s">
        <v>972</v>
      </c>
      <c r="F90" s="223" t="s">
        <v>856</v>
      </c>
      <c r="G90" s="223"/>
      <c r="H90" s="223"/>
      <c r="I90" s="223"/>
      <c r="J90" s="223" t="s">
        <v>12</v>
      </c>
      <c r="K90" s="223" t="s">
        <v>1010</v>
      </c>
      <c r="L90" s="230" t="s">
        <v>1011</v>
      </c>
    </row>
    <row r="91" spans="1:12" ht="15.75" x14ac:dyDescent="0.25">
      <c r="A91" s="1"/>
      <c r="B91" s="228"/>
      <c r="C91" s="228"/>
      <c r="D91" s="228"/>
      <c r="E91" s="223" t="s">
        <v>972</v>
      </c>
      <c r="F91" s="223" t="s">
        <v>856</v>
      </c>
      <c r="G91" s="223"/>
      <c r="H91" s="77"/>
      <c r="I91" s="77"/>
      <c r="J91" s="77" t="s">
        <v>12</v>
      </c>
      <c r="K91" s="77" t="s">
        <v>1012</v>
      </c>
      <c r="L91" s="231" t="s">
        <v>1013</v>
      </c>
    </row>
    <row r="92" spans="1:12" ht="15.75" x14ac:dyDescent="0.25">
      <c r="A92" s="1"/>
      <c r="B92" s="228"/>
      <c r="C92" s="228"/>
      <c r="D92" s="228"/>
      <c r="E92" s="223" t="s">
        <v>972</v>
      </c>
      <c r="F92" s="223" t="s">
        <v>856</v>
      </c>
      <c r="G92" s="223"/>
      <c r="H92" s="77"/>
      <c r="I92" s="77"/>
      <c r="J92" s="77" t="s">
        <v>12</v>
      </c>
      <c r="K92" s="77" t="s">
        <v>1014</v>
      </c>
      <c r="L92" s="231" t="s">
        <v>1015</v>
      </c>
    </row>
    <row r="93" spans="1:12" ht="15.75" x14ac:dyDescent="0.25">
      <c r="A93" s="1"/>
      <c r="B93" s="228"/>
      <c r="C93" s="228"/>
      <c r="D93" s="228"/>
      <c r="E93" s="223" t="s">
        <v>972</v>
      </c>
      <c r="F93" s="223" t="s">
        <v>856</v>
      </c>
      <c r="G93" s="223"/>
      <c r="H93" s="77"/>
      <c r="I93" s="77"/>
      <c r="J93" s="77" t="s">
        <v>12</v>
      </c>
      <c r="K93" s="77" t="s">
        <v>1016</v>
      </c>
      <c r="L93" s="231" t="s">
        <v>1017</v>
      </c>
    </row>
    <row r="94" spans="1:12" ht="15.75" x14ac:dyDescent="0.25">
      <c r="A94" s="1"/>
      <c r="B94" s="228"/>
      <c r="C94" s="228"/>
      <c r="D94" s="228"/>
      <c r="E94" s="223" t="s">
        <v>972</v>
      </c>
      <c r="F94" s="223" t="s">
        <v>856</v>
      </c>
      <c r="G94" s="223"/>
      <c r="H94" s="77"/>
      <c r="I94" s="77"/>
      <c r="J94" s="77" t="s">
        <v>12</v>
      </c>
      <c r="K94" s="77" t="s">
        <v>1018</v>
      </c>
      <c r="L94" s="231" t="s">
        <v>1019</v>
      </c>
    </row>
    <row r="95" spans="1:12" ht="15.75" x14ac:dyDescent="0.25">
      <c r="A95" s="1"/>
      <c r="B95" s="228"/>
      <c r="C95" s="228"/>
      <c r="D95" s="228"/>
      <c r="E95" s="223" t="s">
        <v>972</v>
      </c>
      <c r="F95" s="223" t="s">
        <v>856</v>
      </c>
      <c r="G95" s="223"/>
      <c r="H95" s="77"/>
      <c r="I95" s="77"/>
      <c r="J95" s="77" t="s">
        <v>12</v>
      </c>
      <c r="K95" s="77" t="s">
        <v>1020</v>
      </c>
      <c r="L95" s="231" t="s">
        <v>1021</v>
      </c>
    </row>
    <row r="96" spans="1:12" ht="15.75" x14ac:dyDescent="0.25">
      <c r="A96" s="1"/>
      <c r="B96" s="228"/>
      <c r="C96" s="228"/>
      <c r="D96" s="228"/>
      <c r="E96" s="223" t="s">
        <v>972</v>
      </c>
      <c r="F96" s="223" t="s">
        <v>856</v>
      </c>
      <c r="G96" s="223"/>
      <c r="H96" s="77"/>
      <c r="I96" s="77"/>
      <c r="J96" s="77" t="s">
        <v>12</v>
      </c>
      <c r="K96" s="77" t="s">
        <v>1022</v>
      </c>
      <c r="L96" s="231" t="s">
        <v>1023</v>
      </c>
    </row>
    <row r="97" spans="1:12" ht="15.75" x14ac:dyDescent="0.25">
      <c r="A97" s="1" t="s">
        <v>1024</v>
      </c>
      <c r="B97" s="228" t="s">
        <v>1026</v>
      </c>
      <c r="C97" s="228" t="s">
        <v>1100</v>
      </c>
      <c r="D97" s="228"/>
      <c r="E97" s="223" t="s">
        <v>1025</v>
      </c>
      <c r="F97" s="223" t="s">
        <v>856</v>
      </c>
      <c r="G97" s="223"/>
      <c r="H97" s="77"/>
      <c r="I97" s="77"/>
      <c r="J97" s="77" t="s">
        <v>12</v>
      </c>
      <c r="K97" s="77" t="s">
        <v>1026</v>
      </c>
      <c r="L97" s="231" t="s">
        <v>1027</v>
      </c>
    </row>
    <row r="98" spans="1:12" ht="30" customHeight="1" x14ac:dyDescent="0.25">
      <c r="A98" s="1"/>
      <c r="B98" s="228"/>
      <c r="C98" s="228"/>
      <c r="D98" s="228"/>
      <c r="E98" s="223" t="s">
        <v>1025</v>
      </c>
      <c r="F98" s="223" t="s">
        <v>856</v>
      </c>
      <c r="G98" s="223"/>
      <c r="H98" s="77"/>
      <c r="I98" s="77"/>
      <c r="J98" s="77" t="s">
        <v>12</v>
      </c>
      <c r="K98" s="77" t="s">
        <v>1028</v>
      </c>
      <c r="L98" s="231" t="s">
        <v>1029</v>
      </c>
    </row>
    <row r="99" spans="1:12" ht="15.75" x14ac:dyDescent="0.25">
      <c r="A99" s="1"/>
      <c r="B99" s="228"/>
      <c r="C99" s="228"/>
      <c r="D99" s="228"/>
      <c r="E99" s="223" t="s">
        <v>1025</v>
      </c>
      <c r="F99" s="223" t="s">
        <v>856</v>
      </c>
      <c r="G99" s="223"/>
      <c r="H99" s="223"/>
      <c r="I99" s="223"/>
      <c r="J99" s="77" t="s">
        <v>12</v>
      </c>
      <c r="K99" s="77" t="s">
        <v>1030</v>
      </c>
      <c r="L99" s="231" t="s">
        <v>1031</v>
      </c>
    </row>
    <row r="100" spans="1:12" ht="15.75" x14ac:dyDescent="0.25">
      <c r="A100" s="1"/>
      <c r="B100" s="228"/>
      <c r="C100" s="228"/>
      <c r="D100" s="228"/>
      <c r="E100" s="223" t="s">
        <v>1025</v>
      </c>
      <c r="F100" s="223" t="s">
        <v>856</v>
      </c>
      <c r="G100" s="223"/>
      <c r="H100" s="223"/>
      <c r="I100" s="223"/>
      <c r="J100" s="77" t="s">
        <v>12</v>
      </c>
      <c r="K100" s="77" t="s">
        <v>1032</v>
      </c>
      <c r="L100" s="231" t="s">
        <v>1033</v>
      </c>
    </row>
    <row r="101" spans="1:12" ht="15.75" x14ac:dyDescent="0.25">
      <c r="A101" s="1"/>
      <c r="B101" s="228"/>
      <c r="C101" s="228"/>
      <c r="D101" s="228"/>
      <c r="E101" s="223" t="s">
        <v>1025</v>
      </c>
      <c r="F101" s="223" t="s">
        <v>856</v>
      </c>
      <c r="G101" s="223"/>
      <c r="H101" s="223"/>
      <c r="I101" s="223"/>
      <c r="J101" s="77" t="s">
        <v>12</v>
      </c>
      <c r="K101" s="77" t="s">
        <v>1034</v>
      </c>
      <c r="L101" s="231" t="s">
        <v>1035</v>
      </c>
    </row>
    <row r="102" spans="1:12" ht="15.75" x14ac:dyDescent="0.25">
      <c r="A102" s="1"/>
      <c r="B102" s="228"/>
      <c r="C102" s="228"/>
      <c r="D102" s="228"/>
      <c r="E102" s="223" t="s">
        <v>1025</v>
      </c>
      <c r="F102" s="223" t="s">
        <v>856</v>
      </c>
      <c r="G102" s="223"/>
      <c r="H102" s="223"/>
      <c r="I102" s="223"/>
      <c r="J102" s="77" t="s">
        <v>12</v>
      </c>
      <c r="K102" s="77" t="s">
        <v>1036</v>
      </c>
      <c r="L102" s="231" t="s">
        <v>1037</v>
      </c>
    </row>
    <row r="103" spans="1:12" ht="15.75" x14ac:dyDescent="0.25">
      <c r="A103" s="1"/>
      <c r="B103" s="228"/>
      <c r="C103" s="228"/>
      <c r="D103" s="228"/>
      <c r="E103" s="223" t="s">
        <v>1025</v>
      </c>
      <c r="F103" s="223" t="s">
        <v>856</v>
      </c>
      <c r="G103" s="223"/>
      <c r="H103" s="223"/>
      <c r="I103" s="223"/>
      <c r="J103" s="77" t="s">
        <v>12</v>
      </c>
      <c r="K103" s="77" t="s">
        <v>1038</v>
      </c>
      <c r="L103" s="231" t="s">
        <v>1039</v>
      </c>
    </row>
    <row r="104" spans="1:12" ht="15.75" x14ac:dyDescent="0.25">
      <c r="A104" s="1"/>
      <c r="B104" s="228"/>
      <c r="C104" s="228"/>
      <c r="D104" s="228"/>
      <c r="E104" s="223" t="s">
        <v>1025</v>
      </c>
      <c r="F104" s="223" t="s">
        <v>856</v>
      </c>
      <c r="G104" s="223"/>
      <c r="H104" s="223"/>
      <c r="I104" s="223"/>
      <c r="J104" s="77" t="s">
        <v>12</v>
      </c>
      <c r="K104" s="77" t="s">
        <v>1040</v>
      </c>
      <c r="L104" s="231" t="s">
        <v>1041</v>
      </c>
    </row>
    <row r="105" spans="1:12" ht="15.75" x14ac:dyDescent="0.25">
      <c r="A105" s="1"/>
      <c r="B105" s="228"/>
      <c r="C105" s="228"/>
      <c r="D105" s="228"/>
      <c r="E105" s="223" t="s">
        <v>1025</v>
      </c>
      <c r="F105" s="223" t="s">
        <v>856</v>
      </c>
      <c r="G105" s="223"/>
      <c r="H105" s="223"/>
      <c r="I105" s="223"/>
      <c r="J105" s="77" t="s">
        <v>12</v>
      </c>
      <c r="K105" s="77" t="s">
        <v>1042</v>
      </c>
      <c r="L105" s="231" t="s">
        <v>1043</v>
      </c>
    </row>
    <row r="106" spans="1:12" ht="31.5" x14ac:dyDescent="0.25">
      <c r="A106" s="1" t="s">
        <v>1044</v>
      </c>
      <c r="B106" s="228"/>
      <c r="C106" s="228"/>
      <c r="D106" s="228"/>
      <c r="E106" s="223" t="s">
        <v>1025</v>
      </c>
      <c r="F106" s="223" t="s">
        <v>856</v>
      </c>
      <c r="G106" s="223"/>
      <c r="H106" s="223"/>
      <c r="I106" s="223"/>
      <c r="J106" s="77" t="s">
        <v>12</v>
      </c>
      <c r="K106" s="77" t="s">
        <v>1045</v>
      </c>
      <c r="L106" s="231" t="s">
        <v>1046</v>
      </c>
    </row>
    <row r="107" spans="1:12" ht="15.75" x14ac:dyDescent="0.25">
      <c r="A107" s="1"/>
      <c r="B107" s="228"/>
      <c r="C107" s="228"/>
      <c r="D107" s="228"/>
      <c r="E107" s="223" t="s">
        <v>1025</v>
      </c>
      <c r="F107" s="223" t="s">
        <v>856</v>
      </c>
      <c r="G107" s="223"/>
      <c r="H107" s="223"/>
      <c r="I107" s="223"/>
      <c r="J107" s="77" t="s">
        <v>12</v>
      </c>
      <c r="K107" s="77" t="s">
        <v>1047</v>
      </c>
      <c r="L107" s="232" t="s">
        <v>1048</v>
      </c>
    </row>
    <row r="108" spans="1:12" ht="15.75" customHeight="1" x14ac:dyDescent="0.25">
      <c r="A108" s="1"/>
      <c r="B108" s="228"/>
      <c r="C108" s="228"/>
      <c r="D108" s="228"/>
      <c r="E108" s="223" t="s">
        <v>1025</v>
      </c>
      <c r="F108" s="223" t="s">
        <v>856</v>
      </c>
      <c r="G108" s="223"/>
      <c r="H108" s="223"/>
      <c r="I108" s="223"/>
      <c r="J108" s="77" t="s">
        <v>12</v>
      </c>
      <c r="K108" s="77" t="s">
        <v>1049</v>
      </c>
      <c r="L108" s="231" t="s">
        <v>1050</v>
      </c>
    </row>
    <row r="109" spans="1:12" ht="16.5" customHeight="1" x14ac:dyDescent="0.25">
      <c r="A109" s="1"/>
      <c r="B109" s="228"/>
      <c r="C109" s="228"/>
      <c r="D109" s="228"/>
      <c r="E109" s="223" t="s">
        <v>1025</v>
      </c>
      <c r="F109" s="223" t="s">
        <v>856</v>
      </c>
      <c r="G109" s="223"/>
      <c r="H109" s="223"/>
      <c r="I109" s="223"/>
      <c r="J109" s="77" t="s">
        <v>12</v>
      </c>
      <c r="K109" s="77" t="s">
        <v>1051</v>
      </c>
      <c r="L109" s="231" t="s">
        <v>1052</v>
      </c>
    </row>
    <row r="110" spans="1:12" ht="13.5" customHeight="1" x14ac:dyDescent="0.25">
      <c r="A110" s="1"/>
      <c r="B110" s="228"/>
      <c r="C110" s="228"/>
      <c r="D110" s="228"/>
      <c r="E110" s="223" t="s">
        <v>1025</v>
      </c>
      <c r="F110" s="223" t="s">
        <v>856</v>
      </c>
      <c r="G110" s="223"/>
      <c r="H110" s="223"/>
      <c r="I110" s="223"/>
      <c r="J110" s="77" t="s">
        <v>12</v>
      </c>
      <c r="K110" s="77" t="s">
        <v>1053</v>
      </c>
      <c r="L110" s="231" t="s">
        <v>1054</v>
      </c>
    </row>
    <row r="111" spans="1:12" ht="13.5" customHeight="1" x14ac:dyDescent="0.25">
      <c r="A111" s="1"/>
      <c r="B111" s="228"/>
      <c r="C111" s="228"/>
      <c r="D111" s="228"/>
      <c r="E111" s="223" t="s">
        <v>1025</v>
      </c>
      <c r="F111" s="223" t="s">
        <v>856</v>
      </c>
      <c r="G111" s="223"/>
      <c r="H111" s="223"/>
      <c r="I111" s="223"/>
      <c r="J111" s="77" t="s">
        <v>12</v>
      </c>
      <c r="K111" s="77" t="s">
        <v>1055</v>
      </c>
      <c r="L111" s="231" t="s">
        <v>1056</v>
      </c>
    </row>
    <row r="112" spans="1:12" ht="15.75" x14ac:dyDescent="0.25">
      <c r="A112" s="1"/>
      <c r="B112" s="228"/>
      <c r="C112" s="228"/>
      <c r="D112" s="228"/>
      <c r="E112" s="223" t="s">
        <v>1025</v>
      </c>
      <c r="F112" s="223" t="s">
        <v>856</v>
      </c>
      <c r="G112" s="223"/>
      <c r="H112" s="223"/>
      <c r="I112" s="223"/>
      <c r="J112" s="77" t="s">
        <v>12</v>
      </c>
      <c r="K112" s="77" t="s">
        <v>1057</v>
      </c>
      <c r="L112" s="231" t="s">
        <v>1058</v>
      </c>
    </row>
    <row r="113" spans="1:12" ht="27.75" customHeight="1" x14ac:dyDescent="0.25">
      <c r="A113" s="1"/>
      <c r="B113" s="228"/>
      <c r="C113" s="228"/>
      <c r="D113" s="228"/>
      <c r="E113" s="223" t="s">
        <v>1025</v>
      </c>
      <c r="F113" s="223" t="s">
        <v>856</v>
      </c>
      <c r="G113" s="223"/>
      <c r="H113" s="223"/>
      <c r="I113" s="223"/>
      <c r="J113" s="77" t="s">
        <v>12</v>
      </c>
      <c r="K113" s="77" t="s">
        <v>1059</v>
      </c>
      <c r="L113" s="231" t="s">
        <v>1060</v>
      </c>
    </row>
    <row r="114" spans="1:12" ht="15.75" x14ac:dyDescent="0.25">
      <c r="A114" s="1"/>
      <c r="B114" s="228"/>
      <c r="C114" s="228"/>
      <c r="D114" s="228"/>
      <c r="E114" s="223" t="s">
        <v>1025</v>
      </c>
      <c r="F114" s="223" t="s">
        <v>856</v>
      </c>
      <c r="G114" s="223"/>
      <c r="H114" s="223"/>
      <c r="I114" s="223"/>
      <c r="J114" s="77" t="s">
        <v>12</v>
      </c>
      <c r="K114" s="77" t="s">
        <v>1061</v>
      </c>
      <c r="L114" s="231" t="s">
        <v>1062</v>
      </c>
    </row>
    <row r="115" spans="1:12" ht="15.75" x14ac:dyDescent="0.25">
      <c r="A115" s="1"/>
      <c r="B115" s="228"/>
      <c r="C115" s="228"/>
      <c r="D115" s="228"/>
      <c r="E115" s="223" t="s">
        <v>1025</v>
      </c>
      <c r="F115" s="223" t="s">
        <v>856</v>
      </c>
      <c r="G115" s="223"/>
      <c r="H115" s="223"/>
      <c r="I115" s="223"/>
      <c r="J115" s="77" t="s">
        <v>12</v>
      </c>
      <c r="K115" s="77" t="s">
        <v>1063</v>
      </c>
      <c r="L115" s="231" t="s">
        <v>1064</v>
      </c>
    </row>
    <row r="116" spans="1:12" ht="15.75" x14ac:dyDescent="0.25">
      <c r="A116" s="1"/>
      <c r="B116" s="228"/>
      <c r="C116" s="228"/>
      <c r="D116" s="228"/>
      <c r="E116" s="223" t="s">
        <v>1025</v>
      </c>
      <c r="F116" s="223" t="s">
        <v>856</v>
      </c>
      <c r="G116" s="223"/>
      <c r="H116" s="223"/>
      <c r="I116" s="223"/>
      <c r="J116" s="77" t="s">
        <v>12</v>
      </c>
      <c r="K116" s="77" t="s">
        <v>1065</v>
      </c>
      <c r="L116" s="231" t="s">
        <v>1066</v>
      </c>
    </row>
    <row r="117" spans="1:12" ht="15.75" x14ac:dyDescent="0.25">
      <c r="A117" s="1"/>
      <c r="B117" s="228"/>
      <c r="C117" s="228"/>
      <c r="D117" s="228"/>
      <c r="E117" s="223" t="s">
        <v>1025</v>
      </c>
      <c r="F117" s="223" t="s">
        <v>856</v>
      </c>
      <c r="G117" s="223"/>
      <c r="H117" s="223"/>
      <c r="I117" s="223"/>
      <c r="J117" s="77" t="s">
        <v>12</v>
      </c>
      <c r="K117" s="77" t="s">
        <v>1067</v>
      </c>
      <c r="L117" s="231" t="s">
        <v>1068</v>
      </c>
    </row>
    <row r="118" spans="1:12" ht="15.75" x14ac:dyDescent="0.25">
      <c r="A118" s="1"/>
      <c r="B118" s="228"/>
      <c r="C118" s="228"/>
      <c r="D118" s="228"/>
      <c r="E118" s="223" t="s">
        <v>1025</v>
      </c>
      <c r="F118" s="223" t="s">
        <v>856</v>
      </c>
      <c r="G118" s="223"/>
      <c r="H118" s="223"/>
      <c r="I118" s="223"/>
      <c r="J118" s="77" t="s">
        <v>12</v>
      </c>
      <c r="K118" s="77" t="s">
        <v>1069</v>
      </c>
      <c r="L118" s="232" t="s">
        <v>1070</v>
      </c>
    </row>
    <row r="119" spans="1:12" ht="15.75" x14ac:dyDescent="0.25">
      <c r="A119" s="1"/>
      <c r="B119" s="228"/>
      <c r="C119" s="228"/>
      <c r="D119" s="228"/>
      <c r="E119" s="223" t="s">
        <v>1025</v>
      </c>
      <c r="F119" s="223" t="s">
        <v>856</v>
      </c>
      <c r="G119" s="223"/>
      <c r="H119" s="223"/>
      <c r="I119" s="223"/>
      <c r="J119" s="77" t="s">
        <v>12</v>
      </c>
      <c r="K119" s="77" t="s">
        <v>1071</v>
      </c>
      <c r="L119" s="232" t="s">
        <v>1072</v>
      </c>
    </row>
    <row r="120" spans="1:12" ht="15.75" x14ac:dyDescent="0.25">
      <c r="A120" s="1"/>
      <c r="B120" s="228"/>
      <c r="C120" s="228"/>
      <c r="D120" s="228"/>
      <c r="E120" s="223" t="s">
        <v>1025</v>
      </c>
      <c r="F120" s="223" t="s">
        <v>856</v>
      </c>
      <c r="G120" s="223"/>
      <c r="H120" s="223"/>
      <c r="I120" s="223"/>
      <c r="J120" s="77" t="s">
        <v>12</v>
      </c>
      <c r="K120" s="77" t="s">
        <v>1073</v>
      </c>
      <c r="L120" s="231" t="s">
        <v>1074</v>
      </c>
    </row>
    <row r="121" spans="1:12" ht="15.75" x14ac:dyDescent="0.25">
      <c r="A121" s="1"/>
      <c r="B121" s="228"/>
      <c r="C121" s="228"/>
      <c r="D121" s="228"/>
      <c r="E121" s="223" t="s">
        <v>1025</v>
      </c>
      <c r="F121" s="223" t="s">
        <v>856</v>
      </c>
      <c r="G121" s="223"/>
      <c r="H121" s="223"/>
      <c r="I121" s="223"/>
      <c r="J121" s="77" t="s">
        <v>12</v>
      </c>
      <c r="K121" s="77" t="s">
        <v>1075</v>
      </c>
      <c r="L121" s="231" t="s">
        <v>1076</v>
      </c>
    </row>
    <row r="122" spans="1:12" ht="15.75" x14ac:dyDescent="0.25">
      <c r="A122" s="1"/>
      <c r="B122" s="228"/>
      <c r="C122" s="228"/>
      <c r="D122" s="228"/>
      <c r="E122" s="223" t="s">
        <v>1025</v>
      </c>
      <c r="F122" s="223" t="s">
        <v>856</v>
      </c>
      <c r="G122" s="223"/>
      <c r="H122" s="223"/>
      <c r="I122" s="223"/>
      <c r="J122" s="77" t="s">
        <v>12</v>
      </c>
      <c r="K122" s="77" t="s">
        <v>1077</v>
      </c>
      <c r="L122" s="231" t="s">
        <v>1078</v>
      </c>
    </row>
    <row r="123" spans="1:12" ht="15.75" x14ac:dyDescent="0.25">
      <c r="A123" s="1"/>
      <c r="B123" s="228"/>
      <c r="C123" s="228"/>
      <c r="D123" s="228"/>
      <c r="E123" s="223" t="s">
        <v>1025</v>
      </c>
      <c r="F123" s="223" t="s">
        <v>856</v>
      </c>
      <c r="G123" s="223"/>
      <c r="H123" s="223"/>
      <c r="I123" s="223"/>
      <c r="J123" s="77" t="s">
        <v>12</v>
      </c>
      <c r="K123" s="77" t="s">
        <v>1079</v>
      </c>
      <c r="L123" s="232" t="s">
        <v>1080</v>
      </c>
    </row>
    <row r="124" spans="1:12" ht="15.75" x14ac:dyDescent="0.25">
      <c r="A124" s="1"/>
      <c r="B124" s="228"/>
      <c r="C124" s="228"/>
      <c r="D124" s="228"/>
      <c r="E124" s="248" t="s">
        <v>1025</v>
      </c>
      <c r="F124" s="248" t="s">
        <v>856</v>
      </c>
      <c r="G124" s="248"/>
      <c r="H124" s="248"/>
      <c r="I124" s="248"/>
      <c r="J124" s="77" t="s">
        <v>12</v>
      </c>
      <c r="K124" s="317" t="s">
        <v>2329</v>
      </c>
      <c r="L124" s="318" t="s">
        <v>2330</v>
      </c>
    </row>
    <row r="125" spans="1:12" ht="16.5" x14ac:dyDescent="0.3">
      <c r="A125" s="1"/>
      <c r="B125" s="228"/>
      <c r="C125" s="228"/>
      <c r="D125" s="228"/>
      <c r="E125" s="248" t="s">
        <v>1025</v>
      </c>
      <c r="F125" s="248" t="s">
        <v>856</v>
      </c>
      <c r="G125" s="248"/>
      <c r="H125" s="248"/>
      <c r="I125" s="248"/>
      <c r="J125" s="77" t="s">
        <v>12</v>
      </c>
      <c r="K125" s="317" t="s">
        <v>2331</v>
      </c>
      <c r="L125" s="319" t="s">
        <v>2333</v>
      </c>
    </row>
    <row r="126" spans="1:12" ht="16.5" x14ac:dyDescent="0.3">
      <c r="A126" s="1"/>
      <c r="B126" s="228"/>
      <c r="C126" s="228"/>
      <c r="D126" s="228"/>
      <c r="E126" s="248" t="s">
        <v>1025</v>
      </c>
      <c r="F126" s="248" t="s">
        <v>856</v>
      </c>
      <c r="G126" s="248"/>
      <c r="H126" s="248"/>
      <c r="I126" s="248"/>
      <c r="J126" s="77" t="s">
        <v>12</v>
      </c>
      <c r="K126" s="77" t="s">
        <v>2332</v>
      </c>
      <c r="L126" s="319" t="s">
        <v>2334</v>
      </c>
    </row>
    <row r="127" spans="1:12" ht="16.5" x14ac:dyDescent="0.3">
      <c r="A127" s="1"/>
      <c r="B127" s="228"/>
      <c r="C127" s="228"/>
      <c r="D127" s="228"/>
      <c r="E127" s="248" t="s">
        <v>1025</v>
      </c>
      <c r="F127" s="248" t="s">
        <v>856</v>
      </c>
      <c r="G127" s="248"/>
      <c r="H127" s="248"/>
      <c r="I127" s="248"/>
      <c r="J127" s="77" t="s">
        <v>12</v>
      </c>
      <c r="K127" s="77" t="s">
        <v>2362</v>
      </c>
      <c r="L127" s="319" t="s">
        <v>2363</v>
      </c>
    </row>
    <row r="128" spans="1:12" ht="16.5" x14ac:dyDescent="0.3">
      <c r="A128" s="1"/>
      <c r="B128" s="228"/>
      <c r="C128" s="228"/>
      <c r="D128" s="228"/>
      <c r="E128" s="248" t="s">
        <v>1025</v>
      </c>
      <c r="F128" s="248" t="s">
        <v>856</v>
      </c>
      <c r="G128" s="248"/>
      <c r="H128" s="248"/>
      <c r="I128" s="248"/>
      <c r="J128" s="77" t="s">
        <v>12</v>
      </c>
      <c r="K128" s="77" t="s">
        <v>2364</v>
      </c>
      <c r="L128" s="319" t="s">
        <v>2365</v>
      </c>
    </row>
    <row r="129" spans="1:12" ht="16.5" x14ac:dyDescent="0.3">
      <c r="A129" s="1"/>
      <c r="B129" s="228"/>
      <c r="C129" s="228"/>
      <c r="D129" s="228"/>
      <c r="E129" s="248" t="s">
        <v>1025</v>
      </c>
      <c r="F129" s="248" t="s">
        <v>856</v>
      </c>
      <c r="G129" s="248"/>
      <c r="H129" s="248"/>
      <c r="I129" s="248"/>
      <c r="J129" s="77" t="s">
        <v>12</v>
      </c>
      <c r="K129" s="77" t="s">
        <v>2366</v>
      </c>
      <c r="L129" s="319" t="s">
        <v>2367</v>
      </c>
    </row>
    <row r="130" spans="1:12" ht="16.5" x14ac:dyDescent="0.3">
      <c r="A130" s="1"/>
      <c r="B130" s="228"/>
      <c r="C130" s="228"/>
      <c r="D130" s="228"/>
      <c r="E130" s="248" t="s">
        <v>1025</v>
      </c>
      <c r="F130" s="248" t="s">
        <v>856</v>
      </c>
      <c r="G130" s="248"/>
      <c r="H130" s="248"/>
      <c r="I130" s="248"/>
      <c r="J130" s="77" t="s">
        <v>12</v>
      </c>
      <c r="K130" s="77" t="s">
        <v>2368</v>
      </c>
      <c r="L130" s="319" t="s">
        <v>2369</v>
      </c>
    </row>
    <row r="131" spans="1:12" ht="15.75" x14ac:dyDescent="0.25">
      <c r="A131" s="1"/>
      <c r="B131" s="228"/>
      <c r="C131" s="228"/>
      <c r="D131" s="228"/>
      <c r="E131" s="248" t="s">
        <v>1025</v>
      </c>
      <c r="F131" s="248" t="s">
        <v>856</v>
      </c>
      <c r="G131" s="248"/>
      <c r="H131" s="248"/>
      <c r="I131" s="248"/>
      <c r="J131" s="77" t="s">
        <v>12</v>
      </c>
      <c r="K131" s="77" t="s">
        <v>2372</v>
      </c>
      <c r="L131" s="232" t="s">
        <v>2373</v>
      </c>
    </row>
    <row r="132" spans="1:12" ht="16.5" x14ac:dyDescent="0.3">
      <c r="A132" s="1"/>
      <c r="B132" s="228"/>
      <c r="C132" s="228"/>
      <c r="D132" s="228"/>
      <c r="E132" s="248" t="s">
        <v>1025</v>
      </c>
      <c r="F132" s="248" t="s">
        <v>856</v>
      </c>
      <c r="G132" s="248"/>
      <c r="H132" s="248"/>
      <c r="I132" s="248"/>
      <c r="J132" s="77" t="s">
        <v>12</v>
      </c>
      <c r="K132" s="77" t="s">
        <v>2371</v>
      </c>
      <c r="L132" s="319" t="s">
        <v>2370</v>
      </c>
    </row>
    <row r="133" spans="1:12" ht="15.75" x14ac:dyDescent="0.25">
      <c r="A133" s="1"/>
      <c r="B133" s="228"/>
      <c r="C133" s="228"/>
      <c r="D133" s="228"/>
      <c r="E133" s="223" t="s">
        <v>1025</v>
      </c>
      <c r="F133" s="223" t="s">
        <v>856</v>
      </c>
      <c r="G133" s="223"/>
      <c r="H133" s="223" t="s">
        <v>919</v>
      </c>
      <c r="I133" s="223"/>
      <c r="J133" s="77" t="s">
        <v>12</v>
      </c>
      <c r="K133" s="77" t="s">
        <v>1097</v>
      </c>
      <c r="L133" s="231" t="s">
        <v>1098</v>
      </c>
    </row>
    <row r="134" spans="1:12" ht="15.75" x14ac:dyDescent="0.25">
      <c r="A134" s="1" t="s">
        <v>1081</v>
      </c>
      <c r="B134" s="228" t="s">
        <v>1795</v>
      </c>
      <c r="C134" s="228" t="s">
        <v>1829</v>
      </c>
      <c r="D134" s="228"/>
      <c r="E134" s="245" t="s">
        <v>1788</v>
      </c>
      <c r="F134" s="223" t="s">
        <v>322</v>
      </c>
      <c r="G134" s="223"/>
      <c r="H134" s="223" t="s">
        <v>919</v>
      </c>
      <c r="I134" s="223"/>
      <c r="J134" s="77" t="s">
        <v>12</v>
      </c>
      <c r="K134" s="194" t="s">
        <v>1795</v>
      </c>
      <c r="L134" s="239" t="s">
        <v>1082</v>
      </c>
    </row>
    <row r="135" spans="1:12" ht="15.75" x14ac:dyDescent="0.25">
      <c r="A135" s="1"/>
      <c r="B135" s="228"/>
      <c r="C135" s="228"/>
      <c r="D135" s="228"/>
      <c r="E135" s="245" t="s">
        <v>1788</v>
      </c>
      <c r="F135" s="223" t="s">
        <v>322</v>
      </c>
      <c r="G135" s="223"/>
      <c r="H135" s="223" t="s">
        <v>919</v>
      </c>
      <c r="I135" s="223"/>
      <c r="J135" s="77" t="s">
        <v>12</v>
      </c>
      <c r="K135" s="194" t="s">
        <v>1796</v>
      </c>
      <c r="L135" s="239" t="s">
        <v>1083</v>
      </c>
    </row>
    <row r="136" spans="1:12" ht="15.75" x14ac:dyDescent="0.25">
      <c r="A136" s="1"/>
      <c r="B136" s="228"/>
      <c r="C136" s="228"/>
      <c r="D136" s="228"/>
      <c r="E136" s="245" t="s">
        <v>1788</v>
      </c>
      <c r="F136" s="223" t="s">
        <v>322</v>
      </c>
      <c r="G136" s="223"/>
      <c r="H136" s="223" t="s">
        <v>919</v>
      </c>
      <c r="I136" s="223"/>
      <c r="J136" s="77" t="s">
        <v>12</v>
      </c>
      <c r="K136" s="194" t="s">
        <v>1797</v>
      </c>
      <c r="L136" s="239" t="s">
        <v>1084</v>
      </c>
    </row>
    <row r="137" spans="1:12" ht="15.75" x14ac:dyDescent="0.25">
      <c r="A137" s="1"/>
      <c r="B137" s="228"/>
      <c r="C137" s="228"/>
      <c r="D137" s="228"/>
      <c r="E137" s="245" t="s">
        <v>1788</v>
      </c>
      <c r="F137" s="223" t="s">
        <v>322</v>
      </c>
      <c r="G137" s="223"/>
      <c r="H137" s="223" t="s">
        <v>919</v>
      </c>
      <c r="I137" s="223"/>
      <c r="J137" s="77" t="s">
        <v>12</v>
      </c>
      <c r="K137" s="194" t="s">
        <v>1798</v>
      </c>
      <c r="L137" s="239" t="s">
        <v>1085</v>
      </c>
    </row>
    <row r="138" spans="1:12" ht="15.75" x14ac:dyDescent="0.25">
      <c r="A138" s="1"/>
      <c r="B138" s="228"/>
      <c r="C138" s="228"/>
      <c r="D138" s="228"/>
      <c r="E138" s="245" t="s">
        <v>1788</v>
      </c>
      <c r="F138" s="223" t="s">
        <v>322</v>
      </c>
      <c r="G138" s="223"/>
      <c r="H138" s="223" t="s">
        <v>919</v>
      </c>
      <c r="I138" s="223"/>
      <c r="J138" s="77" t="s">
        <v>12</v>
      </c>
      <c r="K138" s="194" t="s">
        <v>1799</v>
      </c>
      <c r="L138" s="239" t="s">
        <v>1086</v>
      </c>
    </row>
    <row r="139" spans="1:12" ht="15.75" x14ac:dyDescent="0.25">
      <c r="A139" s="1"/>
      <c r="B139" s="228"/>
      <c r="C139" s="228"/>
      <c r="D139" s="228"/>
      <c r="E139" s="245" t="s">
        <v>1788</v>
      </c>
      <c r="F139" s="223" t="s">
        <v>322</v>
      </c>
      <c r="G139" s="223"/>
      <c r="H139" s="223" t="s">
        <v>919</v>
      </c>
      <c r="I139" s="223"/>
      <c r="J139" s="77" t="s">
        <v>12</v>
      </c>
      <c r="K139" s="194" t="s">
        <v>1800</v>
      </c>
      <c r="L139" s="239" t="s">
        <v>1087</v>
      </c>
    </row>
    <row r="140" spans="1:12" ht="15.75" x14ac:dyDescent="0.25">
      <c r="A140" s="1"/>
      <c r="B140" s="228"/>
      <c r="C140" s="228"/>
      <c r="D140" s="228"/>
      <c r="E140" s="245" t="s">
        <v>1788</v>
      </c>
      <c r="F140" s="223" t="s">
        <v>322</v>
      </c>
      <c r="G140" s="223"/>
      <c r="H140" s="223" t="s">
        <v>919</v>
      </c>
      <c r="I140" s="223"/>
      <c r="J140" s="77" t="s">
        <v>12</v>
      </c>
      <c r="K140" s="194" t="s">
        <v>1801</v>
      </c>
      <c r="L140" s="239" t="s">
        <v>1088</v>
      </c>
    </row>
    <row r="141" spans="1:12" ht="15.75" x14ac:dyDescent="0.25">
      <c r="A141" s="1"/>
      <c r="B141" s="228"/>
      <c r="C141" s="228"/>
      <c r="D141" s="228"/>
      <c r="E141" s="245" t="s">
        <v>1788</v>
      </c>
      <c r="F141" s="223" t="s">
        <v>322</v>
      </c>
      <c r="G141" s="223"/>
      <c r="H141" s="223" t="s">
        <v>919</v>
      </c>
      <c r="I141" s="223"/>
      <c r="J141" s="77" t="s">
        <v>12</v>
      </c>
      <c r="K141" s="194" t="s">
        <v>1802</v>
      </c>
      <c r="L141" s="239" t="s">
        <v>1089</v>
      </c>
    </row>
    <row r="142" spans="1:12" ht="15.75" x14ac:dyDescent="0.25">
      <c r="A142" s="1"/>
      <c r="B142" s="228"/>
      <c r="C142" s="228"/>
      <c r="D142" s="228"/>
      <c r="E142" s="245" t="s">
        <v>1788</v>
      </c>
      <c r="F142" s="223" t="s">
        <v>322</v>
      </c>
      <c r="G142" s="223"/>
      <c r="H142" s="223" t="s">
        <v>919</v>
      </c>
      <c r="I142" s="223"/>
      <c r="J142" s="77" t="s">
        <v>12</v>
      </c>
      <c r="K142" s="194" t="s">
        <v>1803</v>
      </c>
      <c r="L142" s="239" t="s">
        <v>1090</v>
      </c>
    </row>
    <row r="143" spans="1:12" ht="15.75" x14ac:dyDescent="0.25">
      <c r="A143" s="1"/>
      <c r="B143" s="228"/>
      <c r="C143" s="228"/>
      <c r="D143" s="228"/>
      <c r="E143" s="245" t="s">
        <v>1788</v>
      </c>
      <c r="F143" s="223" t="s">
        <v>322</v>
      </c>
      <c r="G143" s="223"/>
      <c r="H143" s="223" t="s">
        <v>919</v>
      </c>
      <c r="I143" s="223"/>
      <c r="J143" s="77" t="s">
        <v>12</v>
      </c>
      <c r="K143" s="194" t="s">
        <v>1804</v>
      </c>
      <c r="L143" s="239" t="s">
        <v>1091</v>
      </c>
    </row>
    <row r="144" spans="1:12" ht="15.75" x14ac:dyDescent="0.25">
      <c r="A144" s="1"/>
      <c r="B144" s="228"/>
      <c r="C144" s="228"/>
      <c r="D144" s="228"/>
      <c r="E144" s="245" t="s">
        <v>1788</v>
      </c>
      <c r="F144" s="223" t="s">
        <v>322</v>
      </c>
      <c r="G144" s="223"/>
      <c r="H144" s="223" t="s">
        <v>919</v>
      </c>
      <c r="I144" s="223"/>
      <c r="J144" s="77" t="s">
        <v>12</v>
      </c>
      <c r="K144" s="194" t="s">
        <v>1805</v>
      </c>
      <c r="L144" s="239" t="s">
        <v>1092</v>
      </c>
    </row>
    <row r="145" spans="1:12" ht="15.75" x14ac:dyDescent="0.25">
      <c r="A145" s="1"/>
      <c r="B145" s="228"/>
      <c r="C145" s="228"/>
      <c r="D145" s="228"/>
      <c r="E145" s="245" t="s">
        <v>1788</v>
      </c>
      <c r="F145" s="223"/>
      <c r="G145" s="223"/>
      <c r="H145" s="223" t="s">
        <v>919</v>
      </c>
      <c r="I145" s="223"/>
      <c r="J145" s="77" t="s">
        <v>12</v>
      </c>
      <c r="K145" s="194" t="s">
        <v>1806</v>
      </c>
      <c r="L145" s="239" t="s">
        <v>1093</v>
      </c>
    </row>
    <row r="146" spans="1:12" ht="15.75" x14ac:dyDescent="0.25">
      <c r="A146" s="1"/>
      <c r="B146" s="228"/>
      <c r="C146" s="228"/>
      <c r="D146" s="228"/>
      <c r="E146" s="245" t="s">
        <v>1788</v>
      </c>
      <c r="F146" s="223"/>
      <c r="G146" s="223"/>
      <c r="H146" s="223" t="s">
        <v>919</v>
      </c>
      <c r="I146" s="223"/>
      <c r="J146" s="77" t="s">
        <v>12</v>
      </c>
      <c r="K146" s="194" t="s">
        <v>1807</v>
      </c>
      <c r="L146" s="235" t="s">
        <v>1094</v>
      </c>
    </row>
    <row r="147" spans="1:12" ht="15.75" x14ac:dyDescent="0.25">
      <c r="A147" s="1"/>
      <c r="B147" s="228"/>
      <c r="C147" s="228"/>
      <c r="D147" s="228"/>
      <c r="E147" s="245" t="s">
        <v>1788</v>
      </c>
      <c r="F147" s="223"/>
      <c r="G147" s="223"/>
      <c r="H147" s="223" t="s">
        <v>919</v>
      </c>
      <c r="I147" s="223"/>
      <c r="J147" s="77" t="s">
        <v>12</v>
      </c>
      <c r="K147" s="194" t="s">
        <v>1808</v>
      </c>
      <c r="L147" s="235" t="s">
        <v>1095</v>
      </c>
    </row>
    <row r="148" spans="1:12" ht="15.75" x14ac:dyDescent="0.25">
      <c r="A148" s="1"/>
      <c r="B148" s="228"/>
      <c r="C148" s="228"/>
      <c r="D148" s="228"/>
      <c r="E148" s="245" t="s">
        <v>1788</v>
      </c>
      <c r="F148" s="223"/>
      <c r="G148" s="223"/>
      <c r="H148" s="223" t="s">
        <v>919</v>
      </c>
      <c r="I148" s="223"/>
      <c r="J148" s="77" t="s">
        <v>12</v>
      </c>
      <c r="K148" s="194" t="s">
        <v>1809</v>
      </c>
      <c r="L148" s="235" t="s">
        <v>1096</v>
      </c>
    </row>
    <row r="149" spans="1:12" ht="15.75" x14ac:dyDescent="0.25">
      <c r="A149" s="1"/>
      <c r="B149" s="228"/>
      <c r="C149" s="228"/>
      <c r="D149" s="228"/>
    </row>
    <row r="150" spans="1:12" ht="15.75" x14ac:dyDescent="0.25">
      <c r="A150" s="1" t="s">
        <v>1099</v>
      </c>
      <c r="B150" s="228" t="s">
        <v>1792</v>
      </c>
      <c r="C150" s="228" t="s">
        <v>1828</v>
      </c>
      <c r="D150" s="228"/>
      <c r="E150" s="223" t="s">
        <v>1101</v>
      </c>
      <c r="F150" s="223" t="s">
        <v>856</v>
      </c>
      <c r="G150" s="223"/>
      <c r="H150" s="223" t="s">
        <v>322</v>
      </c>
      <c r="I150" s="223"/>
      <c r="J150" s="77" t="s">
        <v>12</v>
      </c>
      <c r="K150" s="77" t="s">
        <v>1792</v>
      </c>
      <c r="L150" s="229" t="s">
        <v>1102</v>
      </c>
    </row>
    <row r="151" spans="1:12" ht="15.75" x14ac:dyDescent="0.25">
      <c r="A151" s="1"/>
      <c r="B151" s="228"/>
      <c r="C151" s="228"/>
      <c r="D151" s="228"/>
      <c r="E151" s="223" t="s">
        <v>1101</v>
      </c>
      <c r="F151" s="223"/>
      <c r="G151" s="223"/>
      <c r="H151" s="223" t="s">
        <v>919</v>
      </c>
      <c r="I151" s="223"/>
      <c r="J151" s="77" t="s">
        <v>12</v>
      </c>
      <c r="K151" s="77" t="s">
        <v>1794</v>
      </c>
      <c r="L151" s="229" t="s">
        <v>1103</v>
      </c>
    </row>
    <row r="152" spans="1:12" ht="15.75" x14ac:dyDescent="0.25">
      <c r="A152" s="1"/>
      <c r="B152" s="228"/>
      <c r="C152" s="228"/>
      <c r="D152" s="228"/>
      <c r="E152" s="223"/>
      <c r="F152" s="223"/>
      <c r="G152" s="223"/>
      <c r="H152" s="223"/>
      <c r="I152" s="223"/>
      <c r="J152" s="77"/>
      <c r="K152" s="77"/>
      <c r="L152" s="234" t="s">
        <v>808</v>
      </c>
    </row>
    <row r="153" spans="1:12" ht="15.75" x14ac:dyDescent="0.25">
      <c r="A153" s="1" t="s">
        <v>809</v>
      </c>
      <c r="B153" s="228" t="s">
        <v>1104</v>
      </c>
      <c r="C153" s="228" t="s">
        <v>1105</v>
      </c>
      <c r="D153" s="228"/>
      <c r="E153" s="223" t="s">
        <v>1106</v>
      </c>
      <c r="F153" s="223" t="s">
        <v>856</v>
      </c>
      <c r="G153" s="223"/>
      <c r="H153" s="223"/>
      <c r="I153" s="223"/>
      <c r="J153" s="77" t="s">
        <v>12</v>
      </c>
      <c r="K153" s="77" t="s">
        <v>1104</v>
      </c>
      <c r="L153" s="229" t="s">
        <v>1107</v>
      </c>
    </row>
    <row r="154" spans="1:12" ht="15.75" x14ac:dyDescent="0.25">
      <c r="A154" s="1"/>
      <c r="B154" s="228"/>
      <c r="C154" s="228"/>
      <c r="D154" s="228"/>
      <c r="E154" s="223" t="s">
        <v>1106</v>
      </c>
      <c r="F154" s="223" t="s">
        <v>856</v>
      </c>
      <c r="G154" s="223"/>
      <c r="H154" s="223"/>
      <c r="I154" s="223"/>
      <c r="J154" s="77" t="s">
        <v>12</v>
      </c>
      <c r="K154" s="77" t="s">
        <v>1108</v>
      </c>
      <c r="L154" s="229" t="s">
        <v>1109</v>
      </c>
    </row>
    <row r="155" spans="1:12" ht="15.75" x14ac:dyDescent="0.25">
      <c r="A155" s="1"/>
      <c r="B155" s="228"/>
      <c r="C155" s="228"/>
      <c r="D155" s="228"/>
      <c r="E155" s="223" t="s">
        <v>1106</v>
      </c>
      <c r="F155" s="223" t="s">
        <v>856</v>
      </c>
      <c r="G155" s="223"/>
      <c r="H155" s="223"/>
      <c r="I155" s="223"/>
      <c r="J155" s="77" t="s">
        <v>12</v>
      </c>
      <c r="K155" s="77" t="s">
        <v>1110</v>
      </c>
      <c r="L155" s="232" t="s">
        <v>1111</v>
      </c>
    </row>
    <row r="156" spans="1:12" ht="15.75" x14ac:dyDescent="0.25">
      <c r="A156" s="1"/>
      <c r="B156" s="228"/>
      <c r="C156" s="228"/>
      <c r="D156" s="228"/>
      <c r="E156" s="223" t="s">
        <v>1106</v>
      </c>
      <c r="F156" s="223" t="s">
        <v>856</v>
      </c>
      <c r="G156" s="223"/>
      <c r="H156" s="223"/>
      <c r="I156" s="223"/>
      <c r="J156" s="77" t="s">
        <v>12</v>
      </c>
      <c r="K156" s="77" t="s">
        <v>1112</v>
      </c>
      <c r="L156" s="229" t="s">
        <v>1113</v>
      </c>
    </row>
    <row r="157" spans="1:12" ht="15.75" x14ac:dyDescent="0.25">
      <c r="A157" s="1"/>
      <c r="B157" s="228"/>
      <c r="C157" s="228"/>
      <c r="D157" s="228"/>
      <c r="E157" s="223" t="s">
        <v>1106</v>
      </c>
      <c r="F157" s="223" t="s">
        <v>856</v>
      </c>
      <c r="G157" s="223"/>
      <c r="H157" s="223"/>
      <c r="I157" s="223"/>
      <c r="J157" s="77" t="s">
        <v>12</v>
      </c>
      <c r="K157" s="77" t="s">
        <v>1114</v>
      </c>
      <c r="L157" s="231" t="s">
        <v>1115</v>
      </c>
    </row>
    <row r="158" spans="1:12" ht="15.75" x14ac:dyDescent="0.25">
      <c r="A158" s="1"/>
      <c r="B158" s="228"/>
      <c r="C158" s="228"/>
      <c r="D158" s="228"/>
      <c r="E158" s="223" t="s">
        <v>1106</v>
      </c>
      <c r="F158" s="223" t="s">
        <v>856</v>
      </c>
      <c r="G158" s="223"/>
      <c r="H158" s="223"/>
      <c r="I158" s="223"/>
      <c r="J158" s="77" t="s">
        <v>12</v>
      </c>
      <c r="K158" s="77" t="s">
        <v>1116</v>
      </c>
      <c r="L158" s="231" t="s">
        <v>1117</v>
      </c>
    </row>
    <row r="159" spans="1:12" ht="15.75" x14ac:dyDescent="0.25">
      <c r="A159" s="1"/>
      <c r="B159" s="228"/>
      <c r="C159" s="228"/>
      <c r="D159" s="228"/>
      <c r="E159" s="223" t="s">
        <v>1106</v>
      </c>
      <c r="F159" s="223" t="s">
        <v>856</v>
      </c>
      <c r="G159" s="223"/>
      <c r="H159" s="223"/>
      <c r="I159" s="223"/>
      <c r="J159" s="77" t="s">
        <v>12</v>
      </c>
      <c r="K159" s="77" t="s">
        <v>1118</v>
      </c>
      <c r="L159" s="231" t="s">
        <v>1119</v>
      </c>
    </row>
    <row r="160" spans="1:12" ht="15.75" x14ac:dyDescent="0.25">
      <c r="A160" s="1"/>
      <c r="B160" s="228"/>
      <c r="C160" s="228"/>
      <c r="D160" s="228"/>
      <c r="E160" s="223" t="s">
        <v>1106</v>
      </c>
      <c r="F160" s="223" t="s">
        <v>856</v>
      </c>
      <c r="G160" s="223"/>
      <c r="H160" s="223"/>
      <c r="I160" s="223"/>
      <c r="J160" s="77" t="s">
        <v>12</v>
      </c>
      <c r="K160" s="77" t="s">
        <v>1120</v>
      </c>
      <c r="L160" s="232" t="s">
        <v>1121</v>
      </c>
    </row>
    <row r="161" spans="1:12" ht="15.75" x14ac:dyDescent="0.25">
      <c r="A161" s="1"/>
      <c r="B161" s="228"/>
      <c r="C161" s="228"/>
      <c r="D161" s="228"/>
      <c r="E161" s="223" t="s">
        <v>1106</v>
      </c>
      <c r="F161" s="223" t="s">
        <v>856</v>
      </c>
      <c r="G161" s="223"/>
      <c r="H161" s="223"/>
      <c r="I161" s="223"/>
      <c r="J161" s="77" t="s">
        <v>12</v>
      </c>
      <c r="K161" s="77" t="s">
        <v>1122</v>
      </c>
      <c r="L161" s="229" t="s">
        <v>1123</v>
      </c>
    </row>
    <row r="162" spans="1:12" ht="15.75" x14ac:dyDescent="0.25">
      <c r="A162" s="1"/>
      <c r="B162" s="228"/>
      <c r="C162" s="228"/>
      <c r="D162" s="228"/>
      <c r="E162" s="223" t="s">
        <v>1106</v>
      </c>
      <c r="F162" s="223" t="s">
        <v>856</v>
      </c>
      <c r="G162" s="223"/>
      <c r="H162" s="223"/>
      <c r="I162" s="223"/>
      <c r="J162" s="77" t="s">
        <v>12</v>
      </c>
      <c r="K162" s="77" t="s">
        <v>1124</v>
      </c>
      <c r="L162" s="229" t="s">
        <v>1125</v>
      </c>
    </row>
    <row r="163" spans="1:12" ht="15.75" x14ac:dyDescent="0.25">
      <c r="A163" s="1"/>
      <c r="B163" s="228"/>
      <c r="C163" s="228"/>
      <c r="D163" s="228"/>
      <c r="E163" s="223" t="s">
        <v>1106</v>
      </c>
      <c r="F163" s="223" t="s">
        <v>856</v>
      </c>
      <c r="G163" s="223"/>
      <c r="H163" s="223"/>
      <c r="I163" s="223"/>
      <c r="J163" s="77" t="s">
        <v>12</v>
      </c>
      <c r="K163" s="77" t="s">
        <v>1126</v>
      </c>
      <c r="L163" s="16" t="s">
        <v>1127</v>
      </c>
    </row>
    <row r="164" spans="1:12" ht="30" x14ac:dyDescent="0.25">
      <c r="A164" s="1"/>
      <c r="B164" s="228"/>
      <c r="C164" s="228"/>
      <c r="D164" s="228"/>
      <c r="E164" s="223" t="s">
        <v>1106</v>
      </c>
      <c r="F164" s="223" t="s">
        <v>856</v>
      </c>
      <c r="G164" s="223"/>
      <c r="H164" s="223"/>
      <c r="I164" s="223"/>
      <c r="J164" s="77" t="s">
        <v>12</v>
      </c>
      <c r="K164" s="77" t="s">
        <v>1128</v>
      </c>
      <c r="L164" s="16" t="s">
        <v>1129</v>
      </c>
    </row>
    <row r="165" spans="1:12" ht="15.75" x14ac:dyDescent="0.25">
      <c r="A165" s="1"/>
      <c r="B165" s="228"/>
      <c r="C165" s="228"/>
      <c r="D165" s="228"/>
      <c r="E165" s="223" t="s">
        <v>1106</v>
      </c>
      <c r="F165" s="223" t="s">
        <v>856</v>
      </c>
      <c r="G165" s="223"/>
      <c r="H165" s="223"/>
      <c r="I165" s="223"/>
      <c r="J165" s="77" t="s">
        <v>12</v>
      </c>
      <c r="K165" s="77" t="s">
        <v>1130</v>
      </c>
      <c r="L165" s="229" t="s">
        <v>1131</v>
      </c>
    </row>
    <row r="166" spans="1:12" ht="15.75" x14ac:dyDescent="0.25">
      <c r="A166" s="1"/>
      <c r="B166" s="228"/>
      <c r="C166" s="228"/>
      <c r="D166" s="228"/>
      <c r="E166" s="223" t="s">
        <v>1106</v>
      </c>
      <c r="F166" s="223" t="s">
        <v>856</v>
      </c>
      <c r="G166" s="223"/>
      <c r="H166" s="223"/>
      <c r="I166" s="223"/>
      <c r="J166" s="77" t="s">
        <v>12</v>
      </c>
      <c r="K166" s="77" t="s">
        <v>1132</v>
      </c>
      <c r="L166" s="229" t="s">
        <v>1133</v>
      </c>
    </row>
    <row r="167" spans="1:12" ht="15.75" x14ac:dyDescent="0.25">
      <c r="A167" s="1"/>
      <c r="B167" s="228"/>
      <c r="C167" s="228"/>
      <c r="D167" s="228"/>
      <c r="E167" s="223" t="s">
        <v>1106</v>
      </c>
      <c r="F167" s="223" t="s">
        <v>856</v>
      </c>
      <c r="G167" s="223"/>
      <c r="H167" s="223"/>
      <c r="I167" s="223"/>
      <c r="J167" s="77" t="s">
        <v>12</v>
      </c>
      <c r="K167" s="77" t="s">
        <v>1134</v>
      </c>
      <c r="L167" s="229" t="s">
        <v>1135</v>
      </c>
    </row>
    <row r="168" spans="1:12" ht="15.75" x14ac:dyDescent="0.25">
      <c r="A168" s="1"/>
      <c r="B168" s="228"/>
      <c r="C168" s="228"/>
      <c r="D168" s="228"/>
      <c r="E168" s="223" t="s">
        <v>1106</v>
      </c>
      <c r="F168" s="223" t="s">
        <v>856</v>
      </c>
      <c r="G168" s="223"/>
      <c r="H168" s="223"/>
      <c r="I168" s="223"/>
      <c r="J168" s="77" t="s">
        <v>12</v>
      </c>
      <c r="K168" s="77" t="s">
        <v>1136</v>
      </c>
      <c r="L168" s="229" t="s">
        <v>1137</v>
      </c>
    </row>
    <row r="169" spans="1:12" ht="15.75" x14ac:dyDescent="0.25">
      <c r="A169" s="1"/>
      <c r="B169" s="228"/>
      <c r="C169" s="228"/>
      <c r="D169" s="228"/>
      <c r="E169" s="223" t="s">
        <v>1106</v>
      </c>
      <c r="F169" s="223" t="s">
        <v>856</v>
      </c>
      <c r="G169" s="223"/>
      <c r="H169" s="223"/>
      <c r="I169" s="223"/>
      <c r="J169" s="77" t="s">
        <v>12</v>
      </c>
      <c r="K169" s="77" t="s">
        <v>1138</v>
      </c>
      <c r="L169" s="229" t="s">
        <v>1139</v>
      </c>
    </row>
    <row r="170" spans="1:12" ht="15.75" x14ac:dyDescent="0.25">
      <c r="A170" s="1"/>
      <c r="B170" s="228"/>
      <c r="C170" s="228"/>
      <c r="D170" s="228"/>
      <c r="E170" s="223" t="s">
        <v>1106</v>
      </c>
      <c r="F170" s="223" t="s">
        <v>856</v>
      </c>
      <c r="G170" s="223"/>
      <c r="H170" s="223"/>
      <c r="I170" s="223"/>
      <c r="J170" s="77" t="s">
        <v>12</v>
      </c>
      <c r="K170" s="77" t="s">
        <v>1140</v>
      </c>
      <c r="L170" s="229" t="s">
        <v>1141</v>
      </c>
    </row>
    <row r="171" spans="1:12" ht="15.75" x14ac:dyDescent="0.25">
      <c r="A171" s="1"/>
      <c r="B171" s="228"/>
      <c r="C171" s="228"/>
      <c r="D171" s="228"/>
      <c r="E171" s="223" t="s">
        <v>1106</v>
      </c>
      <c r="F171" s="223" t="s">
        <v>856</v>
      </c>
      <c r="G171" s="223"/>
      <c r="H171" s="223"/>
      <c r="I171" s="223"/>
      <c r="J171" s="77" t="s">
        <v>12</v>
      </c>
      <c r="K171" s="77" t="s">
        <v>1142</v>
      </c>
      <c r="L171" s="16" t="s">
        <v>1143</v>
      </c>
    </row>
    <row r="172" spans="1:12" ht="15.75" x14ac:dyDescent="0.25">
      <c r="A172" s="1"/>
      <c r="B172" s="228"/>
      <c r="C172" s="228"/>
      <c r="D172" s="228"/>
      <c r="E172" s="223" t="s">
        <v>1106</v>
      </c>
      <c r="F172" s="223" t="s">
        <v>856</v>
      </c>
      <c r="G172" s="223"/>
      <c r="H172" s="223"/>
      <c r="I172" s="223"/>
      <c r="J172" s="77" t="s">
        <v>12</v>
      </c>
      <c r="K172" s="77" t="s">
        <v>1144</v>
      </c>
      <c r="L172" s="229" t="s">
        <v>1145</v>
      </c>
    </row>
    <row r="173" spans="1:12" ht="15.75" x14ac:dyDescent="0.25">
      <c r="A173" s="1"/>
      <c r="B173" s="228"/>
      <c r="C173" s="228"/>
      <c r="D173" s="228"/>
      <c r="E173" s="223" t="s">
        <v>1106</v>
      </c>
      <c r="F173" s="223" t="s">
        <v>856</v>
      </c>
      <c r="G173" s="223"/>
      <c r="H173" s="223"/>
      <c r="I173" s="223"/>
      <c r="J173" s="77" t="s">
        <v>12</v>
      </c>
      <c r="K173" s="77" t="s">
        <v>1146</v>
      </c>
      <c r="L173" s="229" t="s">
        <v>1147</v>
      </c>
    </row>
    <row r="174" spans="1:12" ht="15.75" x14ac:dyDescent="0.25">
      <c r="A174" s="1"/>
      <c r="B174" s="228"/>
      <c r="C174" s="228"/>
      <c r="D174" s="236" t="s">
        <v>1148</v>
      </c>
      <c r="E174" s="223" t="s">
        <v>1106</v>
      </c>
      <c r="F174" s="223" t="s">
        <v>856</v>
      </c>
      <c r="G174" s="223"/>
      <c r="H174" s="223"/>
      <c r="I174" s="223"/>
      <c r="J174" s="77" t="s">
        <v>12</v>
      </c>
      <c r="K174" s="77" t="s">
        <v>1149</v>
      </c>
      <c r="L174" s="231" t="s">
        <v>1150</v>
      </c>
    </row>
    <row r="175" spans="1:12" ht="15.75" x14ac:dyDescent="0.25">
      <c r="A175" s="1"/>
      <c r="B175" s="228"/>
      <c r="C175" s="228"/>
      <c r="D175" s="236" t="s">
        <v>1148</v>
      </c>
      <c r="E175" s="223" t="s">
        <v>1106</v>
      </c>
      <c r="F175" s="223" t="s">
        <v>856</v>
      </c>
      <c r="G175" s="223"/>
      <c r="H175" s="223"/>
      <c r="I175" s="223"/>
      <c r="J175" s="77" t="s">
        <v>12</v>
      </c>
      <c r="K175" s="77" t="s">
        <v>1151</v>
      </c>
      <c r="L175" s="231" t="s">
        <v>1152</v>
      </c>
    </row>
    <row r="176" spans="1:12" ht="15.75" x14ac:dyDescent="0.25">
      <c r="A176" s="1"/>
      <c r="B176" s="228"/>
      <c r="C176" s="228"/>
      <c r="D176" s="236" t="s">
        <v>1148</v>
      </c>
      <c r="E176" s="223" t="s">
        <v>1106</v>
      </c>
      <c r="F176" s="223" t="s">
        <v>856</v>
      </c>
      <c r="G176" s="223"/>
      <c r="H176" s="223"/>
      <c r="I176" s="223"/>
      <c r="J176" s="77" t="s">
        <v>12</v>
      </c>
      <c r="K176" s="77" t="s">
        <v>1153</v>
      </c>
      <c r="L176" s="231" t="s">
        <v>1154</v>
      </c>
    </row>
    <row r="177" spans="1:12" ht="15.75" x14ac:dyDescent="0.25">
      <c r="A177" s="1"/>
      <c r="B177" s="228"/>
      <c r="C177" s="228"/>
      <c r="D177" s="236" t="s">
        <v>1148</v>
      </c>
      <c r="E177" s="248" t="s">
        <v>1106</v>
      </c>
      <c r="F177" s="248" t="s">
        <v>856</v>
      </c>
      <c r="G177" s="248"/>
      <c r="H177" s="248"/>
      <c r="I177" s="248"/>
      <c r="J177" s="77" t="s">
        <v>12</v>
      </c>
      <c r="K177" s="77" t="s">
        <v>2313</v>
      </c>
      <c r="L177" s="232" t="s">
        <v>2314</v>
      </c>
    </row>
    <row r="178" spans="1:12" ht="15.75" x14ac:dyDescent="0.25">
      <c r="A178" s="1"/>
      <c r="B178" s="228"/>
      <c r="C178" s="228"/>
      <c r="D178" s="236" t="s">
        <v>1155</v>
      </c>
      <c r="E178" s="223" t="s">
        <v>1106</v>
      </c>
      <c r="F178" s="223" t="s">
        <v>856</v>
      </c>
      <c r="G178" s="223"/>
      <c r="H178" s="223"/>
      <c r="I178" s="223"/>
      <c r="J178" s="77" t="s">
        <v>12</v>
      </c>
      <c r="K178" s="77" t="s">
        <v>1156</v>
      </c>
      <c r="L178" s="231" t="s">
        <v>1157</v>
      </c>
    </row>
    <row r="179" spans="1:12" ht="15.75" x14ac:dyDescent="0.25">
      <c r="A179" s="1"/>
      <c r="B179" s="228"/>
      <c r="C179" s="228"/>
      <c r="D179" s="236" t="s">
        <v>1155</v>
      </c>
      <c r="E179" s="223" t="s">
        <v>1106</v>
      </c>
      <c r="F179" s="223" t="s">
        <v>856</v>
      </c>
      <c r="G179" s="223"/>
      <c r="H179" s="223"/>
      <c r="I179" s="223"/>
      <c r="J179" s="77" t="s">
        <v>12</v>
      </c>
      <c r="K179" s="77" t="s">
        <v>1158</v>
      </c>
      <c r="L179" s="231" t="s">
        <v>1159</v>
      </c>
    </row>
    <row r="180" spans="1:12" ht="15.75" x14ac:dyDescent="0.25">
      <c r="A180" s="1"/>
      <c r="B180" s="228"/>
      <c r="C180" s="228"/>
      <c r="D180" s="236" t="s">
        <v>1155</v>
      </c>
      <c r="E180" s="223" t="s">
        <v>1106</v>
      </c>
      <c r="F180" s="223" t="s">
        <v>856</v>
      </c>
      <c r="G180" s="223"/>
      <c r="H180" s="223"/>
      <c r="I180" s="223"/>
      <c r="J180" s="77" t="s">
        <v>12</v>
      </c>
      <c r="K180" s="77" t="s">
        <v>1160</v>
      </c>
      <c r="L180" s="231" t="s">
        <v>1161</v>
      </c>
    </row>
    <row r="181" spans="1:12" ht="15.75" x14ac:dyDescent="0.25">
      <c r="A181" s="1"/>
      <c r="B181" s="228"/>
      <c r="C181" s="228"/>
      <c r="D181" s="225" t="s">
        <v>1162</v>
      </c>
      <c r="E181" s="223" t="s">
        <v>1106</v>
      </c>
      <c r="F181" s="223" t="s">
        <v>856</v>
      </c>
      <c r="G181" s="223"/>
      <c r="H181" s="77"/>
      <c r="I181" s="77"/>
      <c r="J181" s="77" t="s">
        <v>12</v>
      </c>
      <c r="K181" s="77" t="s">
        <v>1163</v>
      </c>
      <c r="L181" s="231" t="s">
        <v>1164</v>
      </c>
    </row>
    <row r="182" spans="1:12" x14ac:dyDescent="0.25">
      <c r="A182" s="16"/>
      <c r="B182" s="225"/>
      <c r="C182" s="225"/>
      <c r="D182" s="225" t="s">
        <v>1162</v>
      </c>
      <c r="E182" s="223" t="s">
        <v>1106</v>
      </c>
      <c r="F182" s="223" t="s">
        <v>856</v>
      </c>
      <c r="G182" s="223"/>
      <c r="H182" s="77"/>
      <c r="I182" s="77"/>
      <c r="J182" s="77" t="s">
        <v>12</v>
      </c>
      <c r="K182" s="77" t="s">
        <v>1165</v>
      </c>
      <c r="L182" s="232" t="s">
        <v>1166</v>
      </c>
    </row>
    <row r="183" spans="1:12" x14ac:dyDescent="0.25">
      <c r="A183" s="16"/>
      <c r="B183" s="225"/>
      <c r="C183" s="225"/>
      <c r="D183" s="225" t="s">
        <v>1162</v>
      </c>
      <c r="E183" s="223" t="s">
        <v>1106</v>
      </c>
      <c r="F183" s="223" t="s">
        <v>856</v>
      </c>
      <c r="G183" s="223"/>
      <c r="H183" s="77"/>
      <c r="I183" s="77"/>
      <c r="J183" s="77" t="s">
        <v>12</v>
      </c>
      <c r="K183" s="77" t="s">
        <v>1167</v>
      </c>
      <c r="L183" s="231" t="s">
        <v>1168</v>
      </c>
    </row>
    <row r="184" spans="1:12" x14ac:dyDescent="0.25">
      <c r="A184" s="16"/>
      <c r="B184" s="225"/>
      <c r="C184" s="225"/>
      <c r="D184" s="225" t="s">
        <v>1169</v>
      </c>
      <c r="E184" s="223" t="s">
        <v>1106</v>
      </c>
      <c r="F184" s="223" t="s">
        <v>856</v>
      </c>
      <c r="G184" s="223"/>
      <c r="H184" s="77"/>
      <c r="I184" s="77"/>
      <c r="J184" s="77" t="s">
        <v>12</v>
      </c>
      <c r="K184" s="77" t="s">
        <v>1170</v>
      </c>
      <c r="L184" s="231" t="s">
        <v>1171</v>
      </c>
    </row>
    <row r="185" spans="1:12" x14ac:dyDescent="0.25">
      <c r="A185" s="16"/>
      <c r="B185" s="225"/>
      <c r="C185" s="225"/>
      <c r="D185" s="225" t="s">
        <v>1169</v>
      </c>
      <c r="E185" s="223" t="s">
        <v>1106</v>
      </c>
      <c r="F185" s="223" t="s">
        <v>856</v>
      </c>
      <c r="G185" s="223"/>
      <c r="H185" s="223"/>
      <c r="I185" s="223"/>
      <c r="J185" s="77" t="s">
        <v>12</v>
      </c>
      <c r="K185" s="77" t="s">
        <v>1172</v>
      </c>
      <c r="L185" s="231" t="s">
        <v>1173</v>
      </c>
    </row>
    <row r="186" spans="1:12" x14ac:dyDescent="0.25">
      <c r="A186" s="16"/>
      <c r="B186" s="225"/>
      <c r="C186" s="225"/>
      <c r="D186" s="225" t="s">
        <v>1169</v>
      </c>
      <c r="E186" s="223" t="s">
        <v>1106</v>
      </c>
      <c r="F186" s="223" t="s">
        <v>856</v>
      </c>
      <c r="G186" s="223"/>
      <c r="H186" s="223"/>
      <c r="I186" s="223"/>
      <c r="J186" s="77" t="s">
        <v>12</v>
      </c>
      <c r="K186" s="77" t="s">
        <v>1174</v>
      </c>
      <c r="L186" s="231" t="s">
        <v>1175</v>
      </c>
    </row>
    <row r="187" spans="1:12" x14ac:dyDescent="0.25">
      <c r="A187" s="16"/>
      <c r="B187" s="225"/>
      <c r="C187" s="225"/>
      <c r="D187" s="225" t="s">
        <v>1169</v>
      </c>
      <c r="E187" s="223" t="s">
        <v>1106</v>
      </c>
      <c r="F187" s="223" t="s">
        <v>856</v>
      </c>
      <c r="G187" s="223"/>
      <c r="H187" s="223"/>
      <c r="I187" s="223"/>
      <c r="J187" s="77" t="s">
        <v>12</v>
      </c>
      <c r="K187" s="77" t="s">
        <v>1176</v>
      </c>
      <c r="L187" s="231" t="s">
        <v>1177</v>
      </c>
    </row>
    <row r="188" spans="1:12" x14ac:dyDescent="0.25">
      <c r="A188" s="16"/>
      <c r="B188" s="225"/>
      <c r="C188" s="225"/>
      <c r="D188" s="225" t="s">
        <v>1178</v>
      </c>
      <c r="E188" s="223" t="s">
        <v>1106</v>
      </c>
      <c r="F188" s="223" t="s">
        <v>856</v>
      </c>
      <c r="G188" s="223"/>
      <c r="H188" s="223"/>
      <c r="I188" s="223"/>
      <c r="J188" s="77" t="s">
        <v>12</v>
      </c>
      <c r="K188" s="77" t="s">
        <v>1179</v>
      </c>
      <c r="L188" s="231" t="s">
        <v>1180</v>
      </c>
    </row>
    <row r="189" spans="1:12" x14ac:dyDescent="0.25">
      <c r="A189" s="16"/>
      <c r="B189" s="225"/>
      <c r="C189" s="225"/>
      <c r="D189" s="225" t="s">
        <v>1178</v>
      </c>
      <c r="E189" s="223" t="s">
        <v>1106</v>
      </c>
      <c r="F189" s="223" t="s">
        <v>856</v>
      </c>
      <c r="G189" s="223"/>
      <c r="H189" s="223"/>
      <c r="I189" s="223"/>
      <c r="J189" s="77" t="s">
        <v>12</v>
      </c>
      <c r="K189" s="77" t="s">
        <v>1181</v>
      </c>
      <c r="L189" s="231" t="s">
        <v>1182</v>
      </c>
    </row>
    <row r="190" spans="1:12" x14ac:dyDescent="0.25">
      <c r="A190" s="16"/>
      <c r="B190" s="225"/>
      <c r="C190" s="225"/>
      <c r="D190" s="225" t="s">
        <v>1178</v>
      </c>
      <c r="E190" s="223" t="s">
        <v>1106</v>
      </c>
      <c r="F190" s="223" t="s">
        <v>856</v>
      </c>
      <c r="G190" s="223"/>
      <c r="H190" s="223"/>
      <c r="I190" s="223"/>
      <c r="J190" s="77" t="s">
        <v>12</v>
      </c>
      <c r="K190" s="77" t="s">
        <v>1183</v>
      </c>
      <c r="L190" s="231" t="s">
        <v>1184</v>
      </c>
    </row>
    <row r="191" spans="1:12" ht="30" x14ac:dyDescent="0.25">
      <c r="A191" s="16"/>
      <c r="B191" s="225"/>
      <c r="C191" s="225"/>
      <c r="D191" s="225" t="s">
        <v>1178</v>
      </c>
      <c r="E191" s="223" t="s">
        <v>1106</v>
      </c>
      <c r="F191" s="223" t="s">
        <v>856</v>
      </c>
      <c r="G191" s="223"/>
      <c r="H191" s="223"/>
      <c r="I191" s="223"/>
      <c r="J191" s="77" t="s">
        <v>12</v>
      </c>
      <c r="K191" s="77" t="s">
        <v>1185</v>
      </c>
      <c r="L191" s="231" t="s">
        <v>1186</v>
      </c>
    </row>
    <row r="192" spans="1:12" x14ac:dyDescent="0.25">
      <c r="A192" s="16"/>
      <c r="B192" s="225"/>
      <c r="C192" s="225"/>
      <c r="D192" s="225" t="s">
        <v>1178</v>
      </c>
      <c r="E192" s="223" t="s">
        <v>1106</v>
      </c>
      <c r="F192" s="223" t="s">
        <v>856</v>
      </c>
      <c r="G192" s="223"/>
      <c r="H192" s="223"/>
      <c r="I192" s="223"/>
      <c r="J192" s="77" t="s">
        <v>12</v>
      </c>
      <c r="K192" s="77" t="s">
        <v>1187</v>
      </c>
      <c r="L192" s="231" t="s">
        <v>1188</v>
      </c>
    </row>
    <row r="193" spans="1:12" x14ac:dyDescent="0.25">
      <c r="A193" s="16"/>
      <c r="B193" s="225"/>
      <c r="C193" s="225"/>
      <c r="D193" s="225" t="s">
        <v>1189</v>
      </c>
      <c r="E193" s="223" t="s">
        <v>1106</v>
      </c>
      <c r="F193" s="223" t="s">
        <v>856</v>
      </c>
      <c r="G193" s="223"/>
      <c r="H193" s="223"/>
      <c r="I193" s="223"/>
      <c r="J193" s="77" t="s">
        <v>12</v>
      </c>
      <c r="K193" s="77" t="s">
        <v>1190</v>
      </c>
      <c r="L193" s="231" t="s">
        <v>1191</v>
      </c>
    </row>
    <row r="194" spans="1:12" x14ac:dyDescent="0.25">
      <c r="A194" s="16"/>
      <c r="B194" s="225"/>
      <c r="C194" s="225"/>
      <c r="D194" s="225" t="s">
        <v>1189</v>
      </c>
      <c r="E194" s="223" t="s">
        <v>1106</v>
      </c>
      <c r="F194" s="223" t="s">
        <v>856</v>
      </c>
      <c r="G194" s="223"/>
      <c r="H194" s="223"/>
      <c r="I194" s="223"/>
      <c r="J194" s="77" t="s">
        <v>12</v>
      </c>
      <c r="K194" s="77" t="s">
        <v>1192</v>
      </c>
      <c r="L194" s="231" t="s">
        <v>1193</v>
      </c>
    </row>
    <row r="195" spans="1:12" x14ac:dyDescent="0.25">
      <c r="A195" s="16"/>
      <c r="B195" s="225"/>
      <c r="C195" s="225"/>
      <c r="D195" s="225" t="s">
        <v>1189</v>
      </c>
      <c r="E195" s="223" t="s">
        <v>1106</v>
      </c>
      <c r="F195" s="223" t="s">
        <v>856</v>
      </c>
      <c r="G195" s="223"/>
      <c r="H195" s="223"/>
      <c r="I195" s="223"/>
      <c r="J195" s="77" t="s">
        <v>12</v>
      </c>
      <c r="K195" s="77" t="s">
        <v>1194</v>
      </c>
      <c r="L195" s="231" t="s">
        <v>1195</v>
      </c>
    </row>
    <row r="196" spans="1:12" x14ac:dyDescent="0.25">
      <c r="A196" s="16"/>
      <c r="B196" s="225"/>
      <c r="C196" s="225"/>
      <c r="D196" s="225" t="s">
        <v>1196</v>
      </c>
      <c r="E196" s="248" t="s">
        <v>1106</v>
      </c>
      <c r="F196" s="248" t="s">
        <v>856</v>
      </c>
      <c r="G196" s="248"/>
      <c r="H196" s="248"/>
      <c r="I196" s="248"/>
      <c r="J196" s="77"/>
      <c r="K196" s="77" t="s">
        <v>2315</v>
      </c>
      <c r="L196" s="232" t="s">
        <v>2316</v>
      </c>
    </row>
    <row r="197" spans="1:12" x14ac:dyDescent="0.25">
      <c r="A197" s="16"/>
      <c r="B197" s="225"/>
      <c r="C197" s="225"/>
      <c r="D197" s="225" t="s">
        <v>1196</v>
      </c>
      <c r="E197" s="223" t="s">
        <v>1106</v>
      </c>
      <c r="F197" s="223" t="s">
        <v>856</v>
      </c>
      <c r="G197" s="223"/>
      <c r="H197" s="223"/>
      <c r="I197" s="223"/>
      <c r="J197" s="77" t="s">
        <v>12</v>
      </c>
      <c r="K197" s="77" t="s">
        <v>1197</v>
      </c>
      <c r="L197" s="231" t="s">
        <v>1198</v>
      </c>
    </row>
    <row r="198" spans="1:12" x14ac:dyDescent="0.25">
      <c r="A198" s="16"/>
      <c r="B198" s="225"/>
      <c r="C198" s="225"/>
      <c r="D198" s="225" t="s">
        <v>1196</v>
      </c>
      <c r="E198" s="223" t="s">
        <v>1106</v>
      </c>
      <c r="F198" s="223" t="s">
        <v>856</v>
      </c>
      <c r="G198" s="223"/>
      <c r="H198" s="223"/>
      <c r="I198" s="223"/>
      <c r="J198" s="77" t="s">
        <v>12</v>
      </c>
      <c r="K198" s="77" t="s">
        <v>1199</v>
      </c>
      <c r="L198" s="231" t="s">
        <v>1200</v>
      </c>
    </row>
    <row r="199" spans="1:12" x14ac:dyDescent="0.25">
      <c r="A199" s="16"/>
      <c r="B199" s="225"/>
      <c r="C199" s="225"/>
      <c r="D199" s="225" t="s">
        <v>1196</v>
      </c>
      <c r="E199" s="223" t="s">
        <v>1106</v>
      </c>
      <c r="F199" s="223" t="s">
        <v>856</v>
      </c>
      <c r="G199" s="223"/>
      <c r="H199" s="223"/>
      <c r="I199" s="223"/>
      <c r="J199" s="77" t="s">
        <v>12</v>
      </c>
      <c r="K199" s="77" t="s">
        <v>1201</v>
      </c>
      <c r="L199" s="231" t="s">
        <v>1202</v>
      </c>
    </row>
    <row r="200" spans="1:12" x14ac:dyDescent="0.25">
      <c r="A200" s="16"/>
      <c r="B200" s="225"/>
      <c r="C200" s="225"/>
      <c r="D200" s="225" t="s">
        <v>2374</v>
      </c>
      <c r="E200" s="248" t="s">
        <v>1106</v>
      </c>
      <c r="F200" s="248"/>
      <c r="G200" s="248"/>
      <c r="H200" s="248" t="s">
        <v>919</v>
      </c>
      <c r="I200" s="248"/>
      <c r="J200" s="77" t="s">
        <v>12</v>
      </c>
      <c r="K200" s="77" t="s">
        <v>2375</v>
      </c>
      <c r="L200" s="232" t="s">
        <v>2376</v>
      </c>
    </row>
    <row r="201" spans="1:12" x14ac:dyDescent="0.25">
      <c r="A201" s="16"/>
      <c r="B201" s="225"/>
      <c r="C201" s="225"/>
      <c r="D201" s="225" t="s">
        <v>2374</v>
      </c>
      <c r="E201" s="248" t="s">
        <v>1106</v>
      </c>
      <c r="F201" s="248"/>
      <c r="G201" s="248"/>
      <c r="H201" s="248" t="s">
        <v>919</v>
      </c>
      <c r="I201" s="248"/>
      <c r="J201" s="77" t="s">
        <v>12</v>
      </c>
      <c r="K201" s="77" t="s">
        <v>2377</v>
      </c>
      <c r="L201" s="232" t="s">
        <v>2378</v>
      </c>
    </row>
    <row r="202" spans="1:12" x14ac:dyDescent="0.25">
      <c r="A202" s="16"/>
      <c r="B202" s="225"/>
      <c r="C202" s="225"/>
      <c r="D202" s="225" t="s">
        <v>2374</v>
      </c>
      <c r="E202" s="248" t="s">
        <v>1106</v>
      </c>
      <c r="F202" s="248"/>
      <c r="G202" s="248"/>
      <c r="H202" s="248" t="s">
        <v>919</v>
      </c>
      <c r="I202" s="248"/>
      <c r="J202" s="77" t="s">
        <v>12</v>
      </c>
      <c r="K202" s="77" t="s">
        <v>2379</v>
      </c>
      <c r="L202" s="232" t="s">
        <v>2380</v>
      </c>
    </row>
    <row r="203" spans="1:12" x14ac:dyDescent="0.25">
      <c r="A203" s="16"/>
      <c r="B203" s="225"/>
      <c r="C203" s="225"/>
      <c r="D203" s="225"/>
      <c r="E203" s="223"/>
      <c r="F203" s="223"/>
      <c r="G203" s="223"/>
      <c r="H203" s="223"/>
      <c r="I203" s="223"/>
      <c r="J203" s="223"/>
      <c r="K203" s="223"/>
      <c r="L203" s="237" t="s">
        <v>294</v>
      </c>
    </row>
    <row r="204" spans="1:12" x14ac:dyDescent="0.25">
      <c r="A204" s="21"/>
      <c r="E204" s="80"/>
      <c r="F204" s="80"/>
      <c r="G204" s="80"/>
      <c r="H204" s="80"/>
      <c r="I204" s="80"/>
      <c r="J204" s="80"/>
      <c r="K204" s="80"/>
      <c r="L204" s="238"/>
    </row>
    <row r="205" spans="1:12" x14ac:dyDescent="0.25">
      <c r="A205" s="21"/>
      <c r="E205" s="80"/>
      <c r="F205" s="80"/>
      <c r="G205" s="80"/>
      <c r="H205" s="80"/>
      <c r="I205" s="80"/>
      <c r="J205" s="80"/>
      <c r="K205" s="80"/>
      <c r="L205" s="238"/>
    </row>
    <row r="206" spans="1:12" x14ac:dyDescent="0.25">
      <c r="A206" s="21"/>
      <c r="E206" s="80"/>
      <c r="F206" s="80"/>
      <c r="G206" s="80"/>
      <c r="H206" s="80"/>
      <c r="I206" s="80"/>
      <c r="J206" s="80"/>
      <c r="K206" s="80"/>
      <c r="L206" s="238"/>
    </row>
    <row r="207" spans="1:12" x14ac:dyDescent="0.25">
      <c r="A207" s="21"/>
      <c r="E207" s="80"/>
      <c r="F207" s="80"/>
      <c r="G207" s="80"/>
      <c r="H207" s="80"/>
      <c r="I207" s="80"/>
      <c r="J207" s="80"/>
      <c r="K207" s="80"/>
      <c r="L207" s="238"/>
    </row>
    <row r="208" spans="1:12" x14ac:dyDescent="0.25">
      <c r="A208" s="21"/>
      <c r="E208" s="80"/>
      <c r="F208" s="80"/>
      <c r="G208" s="80"/>
      <c r="H208" s="80"/>
      <c r="I208" s="80"/>
      <c r="J208" s="80"/>
      <c r="K208" s="80"/>
      <c r="L208" s="238"/>
    </row>
    <row r="209" spans="1:12" x14ac:dyDescent="0.25">
      <c r="A209" s="21"/>
      <c r="E209" s="80"/>
      <c r="F209" s="80"/>
      <c r="G209" s="80"/>
      <c r="H209" s="80"/>
      <c r="I209" s="80"/>
      <c r="J209" s="80"/>
      <c r="K209" s="80"/>
      <c r="L209" s="238"/>
    </row>
    <row r="210" spans="1:12" x14ac:dyDescent="0.25">
      <c r="A210" s="21"/>
      <c r="E210" s="80"/>
      <c r="F210" s="80"/>
      <c r="G210" s="80"/>
      <c r="H210" s="80"/>
      <c r="I210" s="80"/>
      <c r="J210" s="80"/>
      <c r="K210" s="80"/>
      <c r="L210" s="238"/>
    </row>
    <row r="211" spans="1:12" x14ac:dyDescent="0.25">
      <c r="A211" s="21"/>
      <c r="E211" s="80"/>
      <c r="F211" s="80"/>
      <c r="G211" s="80"/>
      <c r="H211" s="80"/>
      <c r="I211" s="80"/>
      <c r="J211" s="80"/>
      <c r="K211" s="80"/>
      <c r="L211" s="238"/>
    </row>
    <row r="212" spans="1:12" x14ac:dyDescent="0.25">
      <c r="A212" s="21"/>
      <c r="E212" s="80"/>
      <c r="F212" s="80"/>
      <c r="G212" s="80"/>
      <c r="H212" s="80"/>
      <c r="I212" s="80"/>
      <c r="J212" s="80"/>
      <c r="K212" s="80"/>
      <c r="L212" s="238"/>
    </row>
    <row r="213" spans="1:12" x14ac:dyDescent="0.25">
      <c r="A213" s="21"/>
      <c r="E213" s="80"/>
      <c r="F213" s="80"/>
      <c r="G213" s="80"/>
      <c r="H213" s="80"/>
      <c r="I213" s="80"/>
      <c r="J213" s="80"/>
      <c r="K213" s="80"/>
      <c r="L213" s="238"/>
    </row>
    <row r="214" spans="1:12" x14ac:dyDescent="0.25">
      <c r="A214" s="21"/>
      <c r="E214" s="80"/>
      <c r="F214" s="80"/>
      <c r="G214" s="80"/>
      <c r="H214" s="80"/>
      <c r="I214" s="80"/>
      <c r="J214" s="80"/>
      <c r="K214" s="80"/>
      <c r="L214" s="238"/>
    </row>
    <row r="215" spans="1:12" x14ac:dyDescent="0.25">
      <c r="A215" s="21"/>
      <c r="E215" s="80"/>
      <c r="F215" s="80"/>
      <c r="G215" s="80"/>
      <c r="H215" s="80"/>
      <c r="I215" s="80"/>
      <c r="J215" s="80"/>
      <c r="K215" s="80"/>
      <c r="L215" s="238"/>
    </row>
    <row r="216" spans="1:12" x14ac:dyDescent="0.25">
      <c r="A216" s="21"/>
      <c r="E216" s="80"/>
      <c r="F216" s="80"/>
      <c r="G216" s="80"/>
      <c r="H216" s="80"/>
      <c r="I216" s="80"/>
      <c r="J216" s="80"/>
      <c r="K216" s="80"/>
      <c r="L216" s="238"/>
    </row>
    <row r="217" spans="1:12" x14ac:dyDescent="0.25">
      <c r="A217" s="21"/>
      <c r="E217" s="80"/>
      <c r="F217" s="80"/>
      <c r="G217" s="80"/>
      <c r="H217" s="80"/>
      <c r="I217" s="80"/>
      <c r="J217" s="80"/>
      <c r="K217" s="80"/>
      <c r="L217" s="238"/>
    </row>
    <row r="218" spans="1:12" x14ac:dyDescent="0.25">
      <c r="A218" s="21"/>
      <c r="E218" s="80"/>
      <c r="F218" s="80"/>
      <c r="G218" s="80"/>
      <c r="H218" s="80"/>
      <c r="I218" s="80"/>
      <c r="J218" s="80"/>
      <c r="K218" s="80"/>
      <c r="L218" s="238"/>
    </row>
    <row r="219" spans="1:12" x14ac:dyDescent="0.25">
      <c r="A219" s="21"/>
      <c r="E219" s="80"/>
      <c r="F219" s="80"/>
      <c r="G219" s="80"/>
      <c r="H219" s="80"/>
      <c r="I219" s="80"/>
      <c r="J219" s="80"/>
      <c r="K219" s="80"/>
      <c r="L219" s="238"/>
    </row>
    <row r="220" spans="1:12" x14ac:dyDescent="0.25">
      <c r="A220" s="21"/>
      <c r="E220" s="80"/>
      <c r="F220" s="80"/>
      <c r="G220" s="80"/>
      <c r="H220" s="80"/>
      <c r="I220" s="80"/>
      <c r="J220" s="80"/>
      <c r="K220" s="80"/>
      <c r="L220" s="238"/>
    </row>
    <row r="221" spans="1:12" x14ac:dyDescent="0.25">
      <c r="A221" s="21"/>
      <c r="E221" s="80"/>
      <c r="F221" s="80"/>
      <c r="G221" s="80"/>
      <c r="H221" s="80"/>
      <c r="I221" s="80"/>
      <c r="J221" s="80"/>
      <c r="K221" s="80"/>
      <c r="L221" s="238"/>
    </row>
    <row r="222" spans="1:12" x14ac:dyDescent="0.25">
      <c r="A222" s="21"/>
      <c r="E222" s="80"/>
      <c r="F222" s="80"/>
      <c r="G222" s="80"/>
      <c r="H222" s="80"/>
      <c r="I222" s="80"/>
      <c r="J222" s="80"/>
      <c r="K222" s="80"/>
      <c r="L222" s="238"/>
    </row>
    <row r="223" spans="1:12" x14ac:dyDescent="0.25">
      <c r="A223" s="21"/>
      <c r="E223" s="80"/>
      <c r="F223" s="80"/>
      <c r="G223" s="80"/>
      <c r="H223" s="80"/>
      <c r="I223" s="80"/>
      <c r="J223" s="80"/>
      <c r="K223" s="80"/>
      <c r="L223" s="238"/>
    </row>
    <row r="224" spans="1:12" x14ac:dyDescent="0.25">
      <c r="A224" s="21"/>
      <c r="E224" s="80"/>
      <c r="F224" s="80"/>
      <c r="G224" s="80"/>
      <c r="H224" s="80"/>
      <c r="I224" s="80"/>
      <c r="J224" s="80"/>
      <c r="K224" s="80"/>
      <c r="L224" s="238"/>
    </row>
    <row r="225" spans="1:12" x14ac:dyDescent="0.25">
      <c r="A225" s="21"/>
      <c r="E225" s="80"/>
      <c r="F225" s="80"/>
      <c r="G225" s="80"/>
      <c r="H225" s="80"/>
      <c r="I225" s="80"/>
      <c r="J225" s="80"/>
      <c r="K225" s="80"/>
      <c r="L225" s="238"/>
    </row>
    <row r="226" spans="1:12" x14ac:dyDescent="0.25">
      <c r="A226" s="21"/>
      <c r="E226" s="80"/>
      <c r="F226" s="80"/>
      <c r="G226" s="80"/>
      <c r="H226" s="80"/>
      <c r="I226" s="80"/>
      <c r="J226" s="80"/>
      <c r="K226" s="80"/>
      <c r="L226" s="238"/>
    </row>
    <row r="227" spans="1:12" x14ac:dyDescent="0.25">
      <c r="A227" s="21"/>
      <c r="E227" s="80"/>
      <c r="F227" s="80"/>
      <c r="G227" s="80"/>
      <c r="H227" s="80"/>
      <c r="I227" s="80"/>
      <c r="J227" s="80"/>
      <c r="K227" s="80"/>
      <c r="L227" s="238"/>
    </row>
    <row r="228" spans="1:12" x14ac:dyDescent="0.25">
      <c r="A228" s="21"/>
      <c r="E228" s="80"/>
      <c r="F228" s="80"/>
      <c r="G228" s="80"/>
      <c r="H228" s="80"/>
      <c r="I228" s="80"/>
      <c r="J228" s="80"/>
      <c r="K228" s="80"/>
      <c r="L228" s="238"/>
    </row>
    <row r="229" spans="1:12" x14ac:dyDescent="0.25">
      <c r="A229" s="21"/>
      <c r="E229" s="80"/>
      <c r="F229" s="80"/>
      <c r="G229" s="80"/>
      <c r="H229" s="80"/>
      <c r="I229" s="80"/>
      <c r="J229" s="80"/>
      <c r="K229" s="80"/>
      <c r="L229" s="238"/>
    </row>
    <row r="230" spans="1:12" x14ac:dyDescent="0.25">
      <c r="A230" s="21"/>
      <c r="E230" s="80"/>
      <c r="F230" s="80"/>
      <c r="G230" s="80"/>
      <c r="H230" s="80"/>
      <c r="I230" s="80"/>
      <c r="J230" s="80"/>
      <c r="K230" s="80"/>
      <c r="L230" s="238"/>
    </row>
  </sheetData>
  <mergeCells count="11">
    <mergeCell ref="H2:H4"/>
    <mergeCell ref="I2:I4"/>
    <mergeCell ref="J2:J4"/>
    <mergeCell ref="A1:L1"/>
    <mergeCell ref="K2:K4"/>
    <mergeCell ref="L2:L4"/>
    <mergeCell ref="A2:C4"/>
    <mergeCell ref="D2:D4"/>
    <mergeCell ref="E2:E4"/>
    <mergeCell ref="F2:F4"/>
    <mergeCell ref="G2:G4"/>
  </mergeCells>
  <pageMargins left="0.25" right="0.25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topLeftCell="A57" workbookViewId="0">
      <selection activeCell="D73" sqref="D73"/>
    </sheetView>
  </sheetViews>
  <sheetFormatPr defaultRowHeight="15" x14ac:dyDescent="0.25"/>
  <cols>
    <col min="4" max="4" width="48.85546875" customWidth="1"/>
  </cols>
  <sheetData>
    <row r="1" spans="2:8" x14ac:dyDescent="0.25">
      <c r="B1" s="395" t="s">
        <v>1684</v>
      </c>
      <c r="C1" s="396"/>
      <c r="D1" s="396"/>
      <c r="E1" s="396"/>
      <c r="F1" s="397"/>
    </row>
    <row r="2" spans="2:8" x14ac:dyDescent="0.25">
      <c r="B2" s="398"/>
      <c r="C2" s="399"/>
      <c r="D2" s="399"/>
      <c r="E2" s="399"/>
      <c r="F2" s="400"/>
    </row>
    <row r="3" spans="2:8" ht="15.75" thickBot="1" x14ac:dyDescent="0.3">
      <c r="B3" s="401"/>
      <c r="C3" s="402"/>
      <c r="D3" s="402"/>
      <c r="E3" s="402"/>
      <c r="F3" s="403"/>
    </row>
    <row r="4" spans="2:8" ht="30" x14ac:dyDescent="0.25">
      <c r="B4" s="202" t="s">
        <v>1</v>
      </c>
      <c r="C4" s="203" t="s">
        <v>2</v>
      </c>
      <c r="D4" s="203" t="s">
        <v>1685</v>
      </c>
      <c r="E4" s="203" t="s">
        <v>1686</v>
      </c>
      <c r="F4" s="204" t="s">
        <v>1687</v>
      </c>
      <c r="G4" s="13"/>
      <c r="H4" s="13"/>
    </row>
    <row r="5" spans="2:8" x14ac:dyDescent="0.25">
      <c r="B5" s="205"/>
      <c r="C5" s="4"/>
      <c r="D5" s="206" t="s">
        <v>1688</v>
      </c>
      <c r="E5" s="77" t="s">
        <v>8</v>
      </c>
      <c r="F5" s="207" t="s">
        <v>288</v>
      </c>
      <c r="G5" s="13"/>
      <c r="H5" s="13"/>
    </row>
    <row r="6" spans="2:8" ht="15.75" x14ac:dyDescent="0.25">
      <c r="B6" s="205" t="s">
        <v>10</v>
      </c>
      <c r="C6" s="4" t="s">
        <v>11</v>
      </c>
      <c r="D6" s="208" t="s">
        <v>1689</v>
      </c>
      <c r="E6" s="77" t="s">
        <v>8</v>
      </c>
      <c r="F6" s="207" t="s">
        <v>9</v>
      </c>
      <c r="G6" s="209"/>
      <c r="H6" s="209"/>
    </row>
    <row r="7" spans="2:8" ht="15.75" x14ac:dyDescent="0.25">
      <c r="B7" s="205" t="s">
        <v>10</v>
      </c>
      <c r="C7" s="4" t="s">
        <v>107</v>
      </c>
      <c r="D7" s="208" t="s">
        <v>104</v>
      </c>
      <c r="E7" s="77" t="s">
        <v>105</v>
      </c>
      <c r="F7" s="207" t="s">
        <v>106</v>
      </c>
      <c r="G7" s="209"/>
      <c r="H7" s="209"/>
    </row>
    <row r="8" spans="2:8" ht="15.75" x14ac:dyDescent="0.25">
      <c r="B8" s="205" t="s">
        <v>10</v>
      </c>
      <c r="C8" s="4" t="s">
        <v>132</v>
      </c>
      <c r="D8" s="208" t="s">
        <v>129</v>
      </c>
      <c r="E8" s="77" t="s">
        <v>130</v>
      </c>
      <c r="F8" s="207" t="s">
        <v>131</v>
      </c>
      <c r="G8" s="209"/>
      <c r="H8" s="209"/>
    </row>
    <row r="9" spans="2:8" ht="15.75" x14ac:dyDescent="0.25">
      <c r="B9" s="205" t="s">
        <v>10</v>
      </c>
      <c r="C9" s="4" t="s">
        <v>161</v>
      </c>
      <c r="D9" s="208" t="s">
        <v>158</v>
      </c>
      <c r="E9" s="77" t="s">
        <v>159</v>
      </c>
      <c r="F9" s="207" t="s">
        <v>160</v>
      </c>
      <c r="G9" s="209"/>
      <c r="H9" s="209"/>
    </row>
    <row r="10" spans="2:8" ht="15.75" x14ac:dyDescent="0.25">
      <c r="B10" s="205" t="s">
        <v>10</v>
      </c>
      <c r="C10" s="4" t="s">
        <v>230</v>
      </c>
      <c r="D10" s="208" t="s">
        <v>227</v>
      </c>
      <c r="E10" s="77" t="s">
        <v>228</v>
      </c>
      <c r="F10" s="207" t="s">
        <v>229</v>
      </c>
      <c r="G10" s="209"/>
      <c r="H10" s="209"/>
    </row>
    <row r="11" spans="2:8" ht="15.75" x14ac:dyDescent="0.25">
      <c r="B11" s="205"/>
      <c r="C11" s="4" t="s">
        <v>289</v>
      </c>
      <c r="D11" s="208" t="s">
        <v>1690</v>
      </c>
      <c r="E11" s="77" t="s">
        <v>287</v>
      </c>
      <c r="F11" s="207" t="s">
        <v>288</v>
      </c>
      <c r="G11" s="209"/>
      <c r="H11" s="209"/>
    </row>
    <row r="12" spans="2:8" ht="15.75" x14ac:dyDescent="0.25">
      <c r="B12" s="205"/>
      <c r="C12" s="4"/>
      <c r="D12" s="210" t="s">
        <v>1691</v>
      </c>
      <c r="E12" s="77" t="s">
        <v>307</v>
      </c>
      <c r="F12" s="207" t="s">
        <v>1692</v>
      </c>
      <c r="G12" s="209"/>
      <c r="H12" s="209"/>
    </row>
    <row r="13" spans="2:8" x14ac:dyDescent="0.25">
      <c r="B13" s="211" t="s">
        <v>10</v>
      </c>
      <c r="C13" s="3"/>
      <c r="D13" s="212" t="s">
        <v>302</v>
      </c>
      <c r="E13" s="77" t="s">
        <v>307</v>
      </c>
      <c r="F13" s="207" t="s">
        <v>1693</v>
      </c>
      <c r="G13" s="13"/>
      <c r="H13" s="13"/>
    </row>
    <row r="14" spans="2:8" x14ac:dyDescent="0.25">
      <c r="B14" s="205"/>
      <c r="C14" s="4" t="s">
        <v>306</v>
      </c>
      <c r="D14" s="43" t="s">
        <v>304</v>
      </c>
      <c r="E14" s="77" t="s">
        <v>307</v>
      </c>
      <c r="F14" s="207" t="s">
        <v>1694</v>
      </c>
    </row>
    <row r="15" spans="2:8" x14ac:dyDescent="0.25">
      <c r="B15" s="205"/>
      <c r="C15" s="4" t="s">
        <v>348</v>
      </c>
      <c r="D15" s="168" t="s">
        <v>347</v>
      </c>
      <c r="E15" s="125" t="s">
        <v>349</v>
      </c>
      <c r="F15" s="213" t="s">
        <v>1695</v>
      </c>
    </row>
    <row r="16" spans="2:8" x14ac:dyDescent="0.25">
      <c r="B16" s="205"/>
      <c r="C16" s="4" t="s">
        <v>362</v>
      </c>
      <c r="D16" s="169" t="s">
        <v>361</v>
      </c>
      <c r="E16" s="77" t="s">
        <v>363</v>
      </c>
      <c r="F16" s="207" t="s">
        <v>1696</v>
      </c>
    </row>
    <row r="17" spans="2:7" x14ac:dyDescent="0.25">
      <c r="B17" s="205"/>
      <c r="C17" s="4" t="s">
        <v>386</v>
      </c>
      <c r="D17" s="169" t="s">
        <v>385</v>
      </c>
      <c r="E17" s="77" t="s">
        <v>387</v>
      </c>
      <c r="F17" s="207" t="s">
        <v>1697</v>
      </c>
    </row>
    <row r="18" spans="2:7" x14ac:dyDescent="0.25">
      <c r="B18" s="205"/>
      <c r="C18" s="4" t="s">
        <v>390</v>
      </c>
      <c r="D18" s="214" t="s">
        <v>1698</v>
      </c>
      <c r="E18" s="77" t="s">
        <v>391</v>
      </c>
      <c r="F18" s="207" t="s">
        <v>1699</v>
      </c>
    </row>
    <row r="19" spans="2:7" x14ac:dyDescent="0.25">
      <c r="B19" s="205"/>
      <c r="C19" s="4" t="s">
        <v>396</v>
      </c>
      <c r="D19" s="169" t="s">
        <v>395</v>
      </c>
      <c r="E19" s="77" t="s">
        <v>397</v>
      </c>
      <c r="F19" s="207" t="s">
        <v>1700</v>
      </c>
    </row>
    <row r="20" spans="2:7" x14ac:dyDescent="0.25">
      <c r="B20" s="205"/>
      <c r="C20" s="4" t="s">
        <v>400</v>
      </c>
      <c r="D20" s="113" t="s">
        <v>1701</v>
      </c>
      <c r="E20" s="77" t="s">
        <v>401</v>
      </c>
      <c r="F20" s="207" t="s">
        <v>407</v>
      </c>
    </row>
    <row r="21" spans="2:7" x14ac:dyDescent="0.25">
      <c r="B21" s="205"/>
      <c r="C21" s="4" t="s">
        <v>410</v>
      </c>
      <c r="D21" s="57" t="s">
        <v>409</v>
      </c>
      <c r="E21" s="77" t="s">
        <v>411</v>
      </c>
      <c r="F21" s="207" t="s">
        <v>1702</v>
      </c>
    </row>
    <row r="22" spans="2:7" x14ac:dyDescent="0.25">
      <c r="B22" s="205"/>
      <c r="C22" s="4" t="s">
        <v>416</v>
      </c>
      <c r="D22" s="169" t="s">
        <v>415</v>
      </c>
      <c r="E22" s="77" t="s">
        <v>417</v>
      </c>
      <c r="F22" s="207" t="s">
        <v>1703</v>
      </c>
    </row>
    <row r="23" spans="2:7" x14ac:dyDescent="0.25">
      <c r="B23" s="205"/>
      <c r="C23" s="4" t="s">
        <v>422</v>
      </c>
      <c r="D23" s="169" t="s">
        <v>421</v>
      </c>
      <c r="E23" s="77" t="s">
        <v>423</v>
      </c>
      <c r="F23" s="207" t="s">
        <v>1704</v>
      </c>
    </row>
    <row r="24" spans="2:7" x14ac:dyDescent="0.25">
      <c r="B24" s="211" t="s">
        <v>10</v>
      </c>
      <c r="C24" s="3"/>
      <c r="D24" s="212" t="s">
        <v>425</v>
      </c>
      <c r="E24" s="77" t="s">
        <v>430</v>
      </c>
      <c r="F24" s="207" t="s">
        <v>1705</v>
      </c>
    </row>
    <row r="25" spans="2:7" x14ac:dyDescent="0.25">
      <c r="B25" s="205"/>
      <c r="C25" s="4" t="s">
        <v>429</v>
      </c>
      <c r="D25" s="61" t="s">
        <v>427</v>
      </c>
      <c r="E25" s="77" t="s">
        <v>430</v>
      </c>
      <c r="F25" s="207" t="s">
        <v>1706</v>
      </c>
    </row>
    <row r="26" spans="2:7" x14ac:dyDescent="0.25">
      <c r="B26" s="205"/>
      <c r="C26" s="4" t="s">
        <v>437</v>
      </c>
      <c r="D26" s="61" t="s">
        <v>436</v>
      </c>
      <c r="E26" s="77" t="s">
        <v>438</v>
      </c>
      <c r="F26" s="207" t="s">
        <v>1707</v>
      </c>
    </row>
    <row r="27" spans="2:7" x14ac:dyDescent="0.25">
      <c r="B27" s="205"/>
      <c r="C27" s="4" t="s">
        <v>441</v>
      </c>
      <c r="D27" s="61" t="s">
        <v>440</v>
      </c>
      <c r="E27" s="77" t="s">
        <v>442</v>
      </c>
      <c r="F27" s="207" t="s">
        <v>1708</v>
      </c>
    </row>
    <row r="28" spans="2:7" x14ac:dyDescent="0.25">
      <c r="B28" s="205"/>
      <c r="C28" s="4" t="s">
        <v>455</v>
      </c>
      <c r="D28" s="61" t="s">
        <v>454</v>
      </c>
      <c r="E28" s="77" t="s">
        <v>456</v>
      </c>
      <c r="F28" s="207" t="s">
        <v>1709</v>
      </c>
    </row>
    <row r="29" spans="2:7" x14ac:dyDescent="0.25">
      <c r="B29" s="205"/>
      <c r="C29" s="4" t="s">
        <v>477</v>
      </c>
      <c r="D29" s="61" t="s">
        <v>476</v>
      </c>
      <c r="E29" s="125" t="s">
        <v>478</v>
      </c>
      <c r="F29" s="215" t="s">
        <v>1710</v>
      </c>
    </row>
    <row r="30" spans="2:7" x14ac:dyDescent="0.25">
      <c r="B30" s="205"/>
      <c r="C30" s="4" t="s">
        <v>489</v>
      </c>
      <c r="D30" s="61" t="s">
        <v>488</v>
      </c>
      <c r="E30" s="77" t="s">
        <v>490</v>
      </c>
      <c r="F30" s="207" t="s">
        <v>1711</v>
      </c>
    </row>
    <row r="31" spans="2:7" x14ac:dyDescent="0.25">
      <c r="B31" s="205"/>
      <c r="C31" s="4" t="s">
        <v>495</v>
      </c>
      <c r="D31" s="61" t="s">
        <v>494</v>
      </c>
      <c r="E31" s="77" t="s">
        <v>496</v>
      </c>
      <c r="F31" s="207" t="s">
        <v>1712</v>
      </c>
    </row>
    <row r="32" spans="2:7" x14ac:dyDescent="0.25">
      <c r="B32" s="205"/>
      <c r="C32" s="4" t="s">
        <v>1764</v>
      </c>
      <c r="D32" s="61" t="s">
        <v>1660</v>
      </c>
      <c r="E32" s="79" t="s">
        <v>1406</v>
      </c>
      <c r="F32" s="79" t="s">
        <v>1762</v>
      </c>
      <c r="G32" t="s">
        <v>1771</v>
      </c>
    </row>
    <row r="33" spans="2:7" x14ac:dyDescent="0.25">
      <c r="B33" s="205"/>
      <c r="C33" s="4" t="s">
        <v>1765</v>
      </c>
      <c r="D33" s="61" t="s">
        <v>1751</v>
      </c>
      <c r="E33" s="79" t="s">
        <v>1760</v>
      </c>
      <c r="F33" s="79" t="s">
        <v>1763</v>
      </c>
      <c r="G33" t="s">
        <v>1771</v>
      </c>
    </row>
    <row r="34" spans="2:7" x14ac:dyDescent="0.25">
      <c r="B34" s="205"/>
      <c r="C34" s="4" t="s">
        <v>1766</v>
      </c>
      <c r="D34" s="61" t="s">
        <v>1752</v>
      </c>
      <c r="E34" s="79" t="s">
        <v>1761</v>
      </c>
      <c r="F34" s="79" t="s">
        <v>1705</v>
      </c>
      <c r="G34" t="s">
        <v>1771</v>
      </c>
    </row>
    <row r="35" spans="2:7" x14ac:dyDescent="0.25">
      <c r="B35" s="211" t="s">
        <v>10</v>
      </c>
      <c r="C35" s="3" t="s">
        <v>507</v>
      </c>
      <c r="D35" s="212" t="s">
        <v>504</v>
      </c>
      <c r="E35" s="77" t="s">
        <v>505</v>
      </c>
      <c r="F35" s="207" t="s">
        <v>506</v>
      </c>
    </row>
    <row r="36" spans="2:7" x14ac:dyDescent="0.25">
      <c r="B36" s="211" t="s">
        <v>10</v>
      </c>
      <c r="C36" s="3"/>
      <c r="D36" s="212" t="s">
        <v>514</v>
      </c>
      <c r="E36" s="77" t="s">
        <v>519</v>
      </c>
      <c r="F36" s="207" t="s">
        <v>1692</v>
      </c>
    </row>
    <row r="37" spans="2:7" x14ac:dyDescent="0.25">
      <c r="B37" s="205"/>
      <c r="C37" s="4" t="s">
        <v>518</v>
      </c>
      <c r="D37" s="61" t="s">
        <v>516</v>
      </c>
      <c r="E37" s="77" t="s">
        <v>519</v>
      </c>
      <c r="F37" s="207" t="s">
        <v>1458</v>
      </c>
    </row>
    <row r="38" spans="2:7" x14ac:dyDescent="0.25">
      <c r="B38" s="205"/>
      <c r="C38" s="4" t="s">
        <v>1768</v>
      </c>
      <c r="D38" s="187" t="s">
        <v>1830</v>
      </c>
      <c r="E38" s="79" t="s">
        <v>520</v>
      </c>
      <c r="F38" s="79" t="s">
        <v>1767</v>
      </c>
      <c r="G38" t="s">
        <v>1771</v>
      </c>
    </row>
    <row r="39" spans="2:7" x14ac:dyDescent="0.25">
      <c r="B39" s="205"/>
      <c r="C39" s="4" t="s">
        <v>1769</v>
      </c>
      <c r="D39" s="187" t="s">
        <v>1831</v>
      </c>
      <c r="E39" s="79" t="s">
        <v>1471</v>
      </c>
      <c r="F39" s="79" t="s">
        <v>1713</v>
      </c>
      <c r="G39" t="s">
        <v>1771</v>
      </c>
    </row>
    <row r="40" spans="2:7" x14ac:dyDescent="0.25">
      <c r="B40" s="205"/>
      <c r="C40" s="4" t="s">
        <v>1758</v>
      </c>
      <c r="D40" s="61" t="s">
        <v>526</v>
      </c>
      <c r="E40" s="77" t="s">
        <v>527</v>
      </c>
      <c r="F40" s="207" t="s">
        <v>1496</v>
      </c>
      <c r="G40" t="s">
        <v>1771</v>
      </c>
    </row>
    <row r="41" spans="2:7" x14ac:dyDescent="0.25">
      <c r="B41" s="205"/>
      <c r="C41" s="4" t="s">
        <v>537</v>
      </c>
      <c r="D41" s="61" t="s">
        <v>536</v>
      </c>
      <c r="E41" s="77" t="s">
        <v>1714</v>
      </c>
      <c r="F41" s="207" t="s">
        <v>1715</v>
      </c>
    </row>
    <row r="42" spans="2:7" x14ac:dyDescent="0.25">
      <c r="B42" s="205" t="s">
        <v>10</v>
      </c>
      <c r="C42" s="4" t="s">
        <v>539</v>
      </c>
      <c r="D42" s="212" t="s">
        <v>538</v>
      </c>
      <c r="E42" s="77" t="s">
        <v>540</v>
      </c>
      <c r="F42" s="207" t="s">
        <v>1716</v>
      </c>
    </row>
    <row r="43" spans="2:7" x14ac:dyDescent="0.25">
      <c r="B43" s="205"/>
      <c r="C43" s="4"/>
      <c r="D43" s="206" t="s">
        <v>1717</v>
      </c>
      <c r="E43" s="77" t="s">
        <v>598</v>
      </c>
      <c r="F43" s="207" t="s">
        <v>811</v>
      </c>
    </row>
    <row r="44" spans="2:7" x14ac:dyDescent="0.25">
      <c r="B44" s="205" t="s">
        <v>10</v>
      </c>
      <c r="C44" s="4" t="s">
        <v>1718</v>
      </c>
      <c r="D44" s="6" t="s">
        <v>597</v>
      </c>
      <c r="E44" s="77" t="s">
        <v>598</v>
      </c>
      <c r="F44" s="207" t="s">
        <v>599</v>
      </c>
    </row>
    <row r="45" spans="2:7" x14ac:dyDescent="0.25">
      <c r="B45" s="205" t="s">
        <v>10</v>
      </c>
      <c r="C45" s="4" t="s">
        <v>603</v>
      </c>
      <c r="D45" s="4" t="s">
        <v>600</v>
      </c>
      <c r="E45" s="77" t="s">
        <v>601</v>
      </c>
      <c r="F45" s="207" t="s">
        <v>602</v>
      </c>
    </row>
    <row r="46" spans="2:7" x14ac:dyDescent="0.25">
      <c r="B46" s="205" t="s">
        <v>10</v>
      </c>
      <c r="C46" s="4" t="s">
        <v>610</v>
      </c>
      <c r="D46" s="4" t="s">
        <v>607</v>
      </c>
      <c r="E46" s="77" t="s">
        <v>608</v>
      </c>
      <c r="F46" s="207" t="s">
        <v>609</v>
      </c>
    </row>
    <row r="47" spans="2:7" x14ac:dyDescent="0.25">
      <c r="B47" s="205" t="s">
        <v>10</v>
      </c>
      <c r="C47" s="4" t="s">
        <v>623</v>
      </c>
      <c r="D47" s="4" t="s">
        <v>620</v>
      </c>
      <c r="E47" s="77" t="s">
        <v>621</v>
      </c>
      <c r="F47" s="207" t="s">
        <v>622</v>
      </c>
    </row>
    <row r="48" spans="2:7" x14ac:dyDescent="0.25">
      <c r="B48" s="205" t="s">
        <v>10</v>
      </c>
      <c r="C48" s="4" t="s">
        <v>628</v>
      </c>
      <c r="D48" s="4" t="s">
        <v>625</v>
      </c>
      <c r="E48" s="77" t="s">
        <v>626</v>
      </c>
      <c r="F48" s="207" t="s">
        <v>627</v>
      </c>
    </row>
    <row r="49" spans="2:6" x14ac:dyDescent="0.25">
      <c r="B49" s="205"/>
      <c r="C49" s="4"/>
      <c r="D49" s="212" t="s">
        <v>1719</v>
      </c>
      <c r="E49" s="77" t="s">
        <v>635</v>
      </c>
      <c r="F49" s="207" t="s">
        <v>793</v>
      </c>
    </row>
    <row r="50" spans="2:6" x14ac:dyDescent="0.25">
      <c r="B50" s="205" t="s">
        <v>10</v>
      </c>
      <c r="C50" s="6" t="s">
        <v>637</v>
      </c>
      <c r="D50" s="4" t="s">
        <v>634</v>
      </c>
      <c r="E50" s="77" t="s">
        <v>635</v>
      </c>
      <c r="F50" s="207" t="s">
        <v>636</v>
      </c>
    </row>
    <row r="51" spans="2:6" x14ac:dyDescent="0.25">
      <c r="B51" s="205" t="s">
        <v>10</v>
      </c>
      <c r="C51" s="6" t="s">
        <v>647</v>
      </c>
      <c r="D51" s="4" t="s">
        <v>644</v>
      </c>
      <c r="E51" s="77" t="s">
        <v>645</v>
      </c>
      <c r="F51" s="207" t="s">
        <v>646</v>
      </c>
    </row>
    <row r="52" spans="2:6" x14ac:dyDescent="0.25">
      <c r="B52" s="205" t="s">
        <v>10</v>
      </c>
      <c r="C52" s="6" t="s">
        <v>652</v>
      </c>
      <c r="D52" s="4" t="s">
        <v>1720</v>
      </c>
      <c r="E52" s="77" t="s">
        <v>650</v>
      </c>
      <c r="F52" s="207" t="s">
        <v>651</v>
      </c>
    </row>
    <row r="53" spans="2:6" x14ac:dyDescent="0.25">
      <c r="B53" s="205" t="s">
        <v>10</v>
      </c>
      <c r="C53" s="6" t="s">
        <v>657</v>
      </c>
      <c r="D53" s="4" t="s">
        <v>654</v>
      </c>
      <c r="E53" s="77" t="s">
        <v>655</v>
      </c>
      <c r="F53" s="207" t="s">
        <v>656</v>
      </c>
    </row>
    <row r="54" spans="2:6" x14ac:dyDescent="0.25">
      <c r="B54" s="205" t="s">
        <v>10</v>
      </c>
      <c r="C54" s="6" t="s">
        <v>673</v>
      </c>
      <c r="D54" s="4" t="s">
        <v>1721</v>
      </c>
      <c r="E54" s="77" t="s">
        <v>671</v>
      </c>
      <c r="F54" s="207" t="s">
        <v>672</v>
      </c>
    </row>
    <row r="55" spans="2:6" x14ac:dyDescent="0.25">
      <c r="B55" s="205" t="s">
        <v>10</v>
      </c>
      <c r="C55" s="6" t="s">
        <v>682</v>
      </c>
      <c r="D55" s="4" t="s">
        <v>1722</v>
      </c>
      <c r="E55" s="77" t="s">
        <v>680</v>
      </c>
      <c r="F55" s="207" t="s">
        <v>681</v>
      </c>
    </row>
    <row r="56" spans="2:6" x14ac:dyDescent="0.25">
      <c r="B56" s="205" t="s">
        <v>10</v>
      </c>
      <c r="C56" s="6" t="s">
        <v>760</v>
      </c>
      <c r="D56" s="4" t="s">
        <v>757</v>
      </c>
      <c r="E56" s="77" t="s">
        <v>758</v>
      </c>
      <c r="F56" s="207" t="s">
        <v>759</v>
      </c>
    </row>
    <row r="57" spans="2:6" x14ac:dyDescent="0.25">
      <c r="B57" s="205" t="s">
        <v>10</v>
      </c>
      <c r="C57" s="6" t="s">
        <v>794</v>
      </c>
      <c r="D57" s="4" t="s">
        <v>791</v>
      </c>
      <c r="E57" s="77" t="s">
        <v>792</v>
      </c>
      <c r="F57" s="207" t="s">
        <v>793</v>
      </c>
    </row>
    <row r="58" spans="2:6" x14ac:dyDescent="0.25">
      <c r="B58" s="205" t="s">
        <v>10</v>
      </c>
      <c r="C58" s="4" t="s">
        <v>812</v>
      </c>
      <c r="D58" s="212" t="s">
        <v>809</v>
      </c>
      <c r="E58" s="77" t="s">
        <v>810</v>
      </c>
      <c r="F58" s="207" t="s">
        <v>811</v>
      </c>
    </row>
    <row r="59" spans="2:6" x14ac:dyDescent="0.25">
      <c r="B59" s="205" t="s">
        <v>10</v>
      </c>
      <c r="C59" s="3" t="s">
        <v>1723</v>
      </c>
      <c r="D59" s="3" t="s">
        <v>1724</v>
      </c>
      <c r="E59" s="77" t="s">
        <v>1725</v>
      </c>
      <c r="F59" s="207" t="s">
        <v>1726</v>
      </c>
    </row>
    <row r="60" spans="2:6" x14ac:dyDescent="0.25">
      <c r="B60" s="216"/>
      <c r="C60" s="13"/>
      <c r="D60" s="206" t="s">
        <v>1727</v>
      </c>
      <c r="E60" s="77" t="s">
        <v>1104</v>
      </c>
      <c r="F60" s="207" t="s">
        <v>1728</v>
      </c>
    </row>
    <row r="61" spans="2:6" x14ac:dyDescent="0.25">
      <c r="B61" s="205" t="s">
        <v>10</v>
      </c>
      <c r="C61" s="4" t="s">
        <v>855</v>
      </c>
      <c r="D61" s="4" t="s">
        <v>1729</v>
      </c>
      <c r="E61" s="77" t="s">
        <v>851</v>
      </c>
      <c r="F61" s="207" t="s">
        <v>852</v>
      </c>
    </row>
    <row r="62" spans="2:6" x14ac:dyDescent="0.25">
      <c r="B62" s="205" t="s">
        <v>10</v>
      </c>
      <c r="C62" s="4" t="s">
        <v>946</v>
      </c>
      <c r="D62" s="4" t="s">
        <v>943</v>
      </c>
      <c r="E62" s="77" t="s">
        <v>944</v>
      </c>
      <c r="F62" s="207" t="s">
        <v>945</v>
      </c>
    </row>
    <row r="63" spans="2:6" x14ac:dyDescent="0.25">
      <c r="B63" s="205"/>
      <c r="C63" s="4"/>
      <c r="D63" s="212" t="s">
        <v>1730</v>
      </c>
      <c r="E63" s="77" t="s">
        <v>951</v>
      </c>
      <c r="F63" s="207" t="s">
        <v>1728</v>
      </c>
    </row>
    <row r="64" spans="2:6" x14ac:dyDescent="0.25">
      <c r="B64" s="205" t="s">
        <v>10</v>
      </c>
      <c r="C64" s="4" t="s">
        <v>953</v>
      </c>
      <c r="D64" s="4" t="s">
        <v>950</v>
      </c>
      <c r="E64" s="77" t="s">
        <v>951</v>
      </c>
      <c r="F64" s="207" t="s">
        <v>952</v>
      </c>
    </row>
    <row r="65" spans="2:7" x14ac:dyDescent="0.25">
      <c r="B65" s="205" t="s">
        <v>10</v>
      </c>
      <c r="C65" s="4" t="s">
        <v>958</v>
      </c>
      <c r="D65" s="4" t="s">
        <v>955</v>
      </c>
      <c r="E65" s="77" t="s">
        <v>956</v>
      </c>
      <c r="F65" s="207" t="s">
        <v>957</v>
      </c>
    </row>
    <row r="66" spans="2:7" x14ac:dyDescent="0.25">
      <c r="B66" s="205" t="s">
        <v>10</v>
      </c>
      <c r="C66" s="4" t="s">
        <v>962</v>
      </c>
      <c r="D66" s="4" t="s">
        <v>959</v>
      </c>
      <c r="E66" s="77" t="s">
        <v>960</v>
      </c>
      <c r="F66" s="207" t="s">
        <v>961</v>
      </c>
    </row>
    <row r="67" spans="2:7" x14ac:dyDescent="0.25">
      <c r="B67" s="205" t="s">
        <v>10</v>
      </c>
      <c r="C67" s="4" t="s">
        <v>966</v>
      </c>
      <c r="D67" s="4" t="s">
        <v>963</v>
      </c>
      <c r="E67" s="77" t="s">
        <v>964</v>
      </c>
      <c r="F67" s="207" t="s">
        <v>965</v>
      </c>
    </row>
    <row r="68" spans="2:7" x14ac:dyDescent="0.25">
      <c r="B68" s="205" t="s">
        <v>10</v>
      </c>
      <c r="C68" s="4" t="s">
        <v>972</v>
      </c>
      <c r="D68" s="4" t="s">
        <v>967</v>
      </c>
      <c r="E68" s="77" t="s">
        <v>968</v>
      </c>
      <c r="F68" s="207" t="s">
        <v>969</v>
      </c>
    </row>
    <row r="69" spans="2:7" x14ac:dyDescent="0.25">
      <c r="B69" s="205" t="s">
        <v>10</v>
      </c>
      <c r="C69" s="4" t="s">
        <v>1025</v>
      </c>
      <c r="D69" s="4" t="s">
        <v>1789</v>
      </c>
      <c r="E69" s="194" t="s">
        <v>1026</v>
      </c>
      <c r="F69" s="244" t="s">
        <v>1100</v>
      </c>
      <c r="G69" s="246" t="s">
        <v>1771</v>
      </c>
    </row>
    <row r="70" spans="2:7" x14ac:dyDescent="0.25">
      <c r="B70" s="205" t="s">
        <v>10</v>
      </c>
      <c r="C70" s="4" t="s">
        <v>1788</v>
      </c>
      <c r="D70" s="4" t="s">
        <v>1790</v>
      </c>
      <c r="E70" s="194" t="s">
        <v>1791</v>
      </c>
      <c r="F70" s="244" t="s">
        <v>1787</v>
      </c>
      <c r="G70" s="246" t="s">
        <v>1771</v>
      </c>
    </row>
    <row r="71" spans="2:7" x14ac:dyDescent="0.25">
      <c r="B71" s="205" t="s">
        <v>10</v>
      </c>
      <c r="C71" s="4" t="s">
        <v>1101</v>
      </c>
      <c r="D71" s="4" t="s">
        <v>1099</v>
      </c>
      <c r="E71" s="194" t="s">
        <v>1792</v>
      </c>
      <c r="F71" s="244" t="s">
        <v>1793</v>
      </c>
      <c r="G71" s="246" t="s">
        <v>1771</v>
      </c>
    </row>
    <row r="72" spans="2:7" x14ac:dyDescent="0.25">
      <c r="B72" s="217" t="s">
        <v>10</v>
      </c>
      <c r="C72" s="218" t="s">
        <v>1106</v>
      </c>
      <c r="D72" s="219" t="s">
        <v>809</v>
      </c>
      <c r="E72" s="220" t="s">
        <v>1104</v>
      </c>
      <c r="F72" s="221" t="s">
        <v>1105</v>
      </c>
    </row>
    <row r="73" spans="2:7" x14ac:dyDescent="0.25">
      <c r="B73" s="4"/>
      <c r="C73" s="4"/>
      <c r="D73" s="4"/>
      <c r="E73" s="4"/>
      <c r="F73" s="222" t="s">
        <v>294</v>
      </c>
    </row>
  </sheetData>
  <mergeCells count="1">
    <mergeCell ref="B1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5"/>
  <sheetViews>
    <sheetView topLeftCell="C1" workbookViewId="0">
      <selection activeCell="G16" sqref="G16"/>
    </sheetView>
  </sheetViews>
  <sheetFormatPr defaultRowHeight="15" x14ac:dyDescent="0.25"/>
  <cols>
    <col min="1" max="1" width="6.140625" style="268" hidden="1" customWidth="1"/>
    <col min="2" max="2" width="9.85546875" style="268" hidden="1" customWidth="1"/>
    <col min="3" max="3" width="10.42578125" customWidth="1"/>
    <col min="4" max="4" width="9.140625" style="80"/>
    <col min="5" max="5" width="30.42578125" customWidth="1"/>
    <col min="6" max="6" width="37.28515625" customWidth="1"/>
    <col min="7" max="7" width="9.28515625" style="80" customWidth="1"/>
  </cols>
  <sheetData>
    <row r="2" spans="1:8" s="17" customFormat="1" ht="18.75" x14ac:dyDescent="0.3">
      <c r="C2" s="272"/>
      <c r="D2" s="272"/>
      <c r="E2" s="272"/>
      <c r="F2" s="272"/>
      <c r="G2" s="272"/>
    </row>
    <row r="3" spans="1:8" ht="23.25" x14ac:dyDescent="0.35">
      <c r="D3" s="408" t="s">
        <v>2256</v>
      </c>
      <c r="E3" s="408"/>
      <c r="F3" s="408"/>
      <c r="G3" s="408"/>
    </row>
    <row r="4" spans="1:8" s="17" customFormat="1" ht="21" x14ac:dyDescent="0.35">
      <c r="D4" s="276"/>
      <c r="E4" s="276"/>
      <c r="F4" s="276"/>
      <c r="G4" s="276"/>
      <c r="H4" s="275"/>
    </row>
    <row r="5" spans="1:8" ht="27" customHeight="1" x14ac:dyDescent="0.25">
      <c r="A5" s="263"/>
      <c r="B5" s="263"/>
      <c r="C5" s="409" t="s">
        <v>1203</v>
      </c>
      <c r="D5" s="407" t="s">
        <v>1218</v>
      </c>
      <c r="E5" s="407"/>
      <c r="F5" s="407" t="s">
        <v>1833</v>
      </c>
      <c r="G5" s="407"/>
    </row>
    <row r="6" spans="1:8" ht="21" x14ac:dyDescent="0.25">
      <c r="A6" s="269"/>
      <c r="B6" s="269"/>
      <c r="C6" s="410"/>
      <c r="D6" s="277" t="s">
        <v>1210</v>
      </c>
      <c r="E6" s="277" t="s">
        <v>1651</v>
      </c>
      <c r="F6" s="278" t="s">
        <v>1651</v>
      </c>
      <c r="G6" s="278" t="s">
        <v>1210</v>
      </c>
    </row>
    <row r="7" spans="1:8" ht="21" x14ac:dyDescent="0.25">
      <c r="A7" s="271"/>
      <c r="B7" s="271"/>
      <c r="C7" s="299"/>
      <c r="D7" s="298"/>
      <c r="E7" s="298"/>
      <c r="F7" s="298"/>
      <c r="G7" s="297"/>
    </row>
    <row r="8" spans="1:8" ht="30" customHeight="1" x14ac:dyDescent="0.25">
      <c r="A8" s="270" t="s">
        <v>2253</v>
      </c>
      <c r="B8" s="270"/>
      <c r="C8" s="300"/>
      <c r="D8" s="286" t="s">
        <v>2257</v>
      </c>
      <c r="E8" s="405" t="s">
        <v>2255</v>
      </c>
      <c r="F8" s="406"/>
      <c r="G8" s="286" t="s">
        <v>2258</v>
      </c>
    </row>
    <row r="9" spans="1:8" x14ac:dyDescent="0.25">
      <c r="A9" s="180" t="s">
        <v>1222</v>
      </c>
      <c r="B9" s="181" t="s">
        <v>1223</v>
      </c>
      <c r="C9" s="279" t="s">
        <v>1832</v>
      </c>
      <c r="D9" s="280" t="s">
        <v>1836</v>
      </c>
      <c r="E9" s="411" t="s">
        <v>1838</v>
      </c>
      <c r="F9" s="412"/>
      <c r="G9" s="282" t="s">
        <v>1837</v>
      </c>
    </row>
    <row r="10" spans="1:8" x14ac:dyDescent="0.25">
      <c r="A10" s="179" t="str">
        <f>$A$9</f>
        <v>001</v>
      </c>
      <c r="B10" s="306"/>
      <c r="C10" s="4"/>
      <c r="D10" s="106" t="s">
        <v>307</v>
      </c>
      <c r="E10" s="107" t="s">
        <v>308</v>
      </c>
      <c r="F10" s="111" t="s">
        <v>1227</v>
      </c>
      <c r="G10" s="105" t="s">
        <v>1944</v>
      </c>
    </row>
    <row r="11" spans="1:8" x14ac:dyDescent="0.25">
      <c r="A11" s="179" t="str">
        <f t="shared" ref="A11:A17" si="0">$A$9</f>
        <v>001</v>
      </c>
      <c r="B11" s="306"/>
      <c r="C11" s="105"/>
      <c r="D11" s="106" t="s">
        <v>309</v>
      </c>
      <c r="E11" s="107" t="s">
        <v>310</v>
      </c>
      <c r="F11" s="111" t="s">
        <v>1227</v>
      </c>
      <c r="G11" s="105" t="s">
        <v>1945</v>
      </c>
    </row>
    <row r="12" spans="1:8" x14ac:dyDescent="0.25">
      <c r="A12" s="179" t="str">
        <f t="shared" si="0"/>
        <v>001</v>
      </c>
      <c r="B12" s="306"/>
      <c r="C12" s="105"/>
      <c r="D12" s="106" t="s">
        <v>311</v>
      </c>
      <c r="E12" s="113" t="s">
        <v>312</v>
      </c>
      <c r="F12" s="111" t="s">
        <v>1227</v>
      </c>
      <c r="G12" s="105" t="s">
        <v>1946</v>
      </c>
    </row>
    <row r="13" spans="1:8" x14ac:dyDescent="0.25">
      <c r="A13" s="179" t="str">
        <f t="shared" si="0"/>
        <v>001</v>
      </c>
      <c r="B13" s="306"/>
      <c r="C13" s="105"/>
      <c r="D13" s="106" t="s">
        <v>313</v>
      </c>
      <c r="E13" s="113" t="s">
        <v>314</v>
      </c>
      <c r="F13" s="111" t="s">
        <v>1229</v>
      </c>
      <c r="G13" s="105" t="s">
        <v>1947</v>
      </c>
    </row>
    <row r="14" spans="1:8" x14ac:dyDescent="0.25">
      <c r="A14" s="179" t="str">
        <f t="shared" si="0"/>
        <v>001</v>
      </c>
      <c r="B14" s="306"/>
      <c r="C14" s="105"/>
      <c r="D14" s="106" t="s">
        <v>315</v>
      </c>
      <c r="E14" s="113" t="s">
        <v>316</v>
      </c>
      <c r="F14" s="111" t="s">
        <v>1229</v>
      </c>
      <c r="G14" s="105" t="s">
        <v>1948</v>
      </c>
    </row>
    <row r="15" spans="1:8" x14ac:dyDescent="0.25">
      <c r="A15" s="179" t="str">
        <f t="shared" si="0"/>
        <v>001</v>
      </c>
      <c r="B15" s="306"/>
      <c r="C15" s="105"/>
      <c r="D15" s="106" t="s">
        <v>317</v>
      </c>
      <c r="E15" s="113" t="s">
        <v>318</v>
      </c>
      <c r="F15" s="111" t="s">
        <v>1229</v>
      </c>
      <c r="G15" s="105" t="s">
        <v>1949</v>
      </c>
    </row>
    <row r="16" spans="1:8" x14ac:dyDescent="0.25">
      <c r="A16" s="179" t="str">
        <f t="shared" si="0"/>
        <v>001</v>
      </c>
      <c r="B16" s="306"/>
      <c r="C16" s="105"/>
      <c r="D16" s="106" t="s">
        <v>319</v>
      </c>
      <c r="E16" s="107" t="s">
        <v>320</v>
      </c>
      <c r="F16" s="111" t="s">
        <v>1229</v>
      </c>
      <c r="G16" s="105" t="s">
        <v>1950</v>
      </c>
    </row>
    <row r="17" spans="1:7" x14ac:dyDescent="0.25">
      <c r="A17" s="179" t="str">
        <f t="shared" si="0"/>
        <v>001</v>
      </c>
      <c r="B17" s="306"/>
      <c r="C17" s="105"/>
      <c r="D17" s="106"/>
      <c r="E17" s="107"/>
      <c r="F17" s="111" t="s">
        <v>1229</v>
      </c>
      <c r="G17" s="105" t="s">
        <v>1951</v>
      </c>
    </row>
    <row r="18" spans="1:7" x14ac:dyDescent="0.25">
      <c r="A18" s="179"/>
      <c r="B18" s="306"/>
      <c r="C18" s="105"/>
      <c r="D18" s="106"/>
      <c r="E18" s="107"/>
      <c r="F18" s="111"/>
      <c r="G18" s="105"/>
    </row>
    <row r="19" spans="1:7" x14ac:dyDescent="0.25">
      <c r="A19" s="180" t="s">
        <v>1222</v>
      </c>
      <c r="B19" s="306" t="s">
        <v>1223</v>
      </c>
      <c r="C19" s="279" t="s">
        <v>1834</v>
      </c>
      <c r="D19" s="280" t="s">
        <v>1836</v>
      </c>
      <c r="E19" s="404" t="s">
        <v>1839</v>
      </c>
      <c r="F19" s="404"/>
      <c r="G19" s="282" t="s">
        <v>1837</v>
      </c>
    </row>
    <row r="20" spans="1:7" x14ac:dyDescent="0.25">
      <c r="A20" s="179" t="str">
        <f>$A$19</f>
        <v>001</v>
      </c>
      <c r="B20" s="306"/>
      <c r="C20" s="105"/>
      <c r="D20" s="106" t="s">
        <v>307</v>
      </c>
      <c r="E20" s="107" t="s">
        <v>308</v>
      </c>
      <c r="F20" s="111" t="s">
        <v>1227</v>
      </c>
      <c r="G20" s="105" t="s">
        <v>1952</v>
      </c>
    </row>
    <row r="21" spans="1:7" x14ac:dyDescent="0.25">
      <c r="A21" s="179" t="str">
        <f t="shared" ref="A21:A26" si="1">$A$19</f>
        <v>001</v>
      </c>
      <c r="B21" s="306"/>
      <c r="C21" s="105"/>
      <c r="D21" s="106" t="s">
        <v>309</v>
      </c>
      <c r="E21" s="107" t="s">
        <v>310</v>
      </c>
      <c r="F21" s="111" t="s">
        <v>1227</v>
      </c>
      <c r="G21" s="105" t="s">
        <v>1953</v>
      </c>
    </row>
    <row r="22" spans="1:7" x14ac:dyDescent="0.25">
      <c r="A22" s="179" t="str">
        <f t="shared" si="1"/>
        <v>001</v>
      </c>
      <c r="B22" s="306"/>
      <c r="C22" s="105"/>
      <c r="D22" s="106"/>
      <c r="E22" s="118"/>
      <c r="F22" s="111" t="s">
        <v>1227</v>
      </c>
      <c r="G22" s="105" t="s">
        <v>1954</v>
      </c>
    </row>
    <row r="23" spans="1:7" x14ac:dyDescent="0.25">
      <c r="A23" s="179" t="str">
        <f t="shared" si="1"/>
        <v>001</v>
      </c>
      <c r="B23" s="306"/>
      <c r="C23" s="105"/>
      <c r="D23" s="106"/>
      <c r="E23" s="118"/>
      <c r="F23" s="118" t="s">
        <v>1232</v>
      </c>
      <c r="G23" s="105" t="s">
        <v>1955</v>
      </c>
    </row>
    <row r="24" spans="1:7" x14ac:dyDescent="0.25">
      <c r="A24" s="179" t="str">
        <f t="shared" si="1"/>
        <v>001</v>
      </c>
      <c r="B24" s="306"/>
      <c r="C24" s="105"/>
      <c r="D24" s="106"/>
      <c r="E24" s="118"/>
      <c r="F24" s="118" t="s">
        <v>1232</v>
      </c>
      <c r="G24" s="105" t="s">
        <v>1956</v>
      </c>
    </row>
    <row r="25" spans="1:7" x14ac:dyDescent="0.25">
      <c r="A25" s="179" t="str">
        <f t="shared" si="1"/>
        <v>001</v>
      </c>
      <c r="B25" s="306"/>
      <c r="C25" s="105"/>
      <c r="D25" s="106"/>
      <c r="E25" s="118"/>
      <c r="F25" s="118" t="s">
        <v>1232</v>
      </c>
      <c r="G25" s="105" t="s">
        <v>1957</v>
      </c>
    </row>
    <row r="26" spans="1:7" x14ac:dyDescent="0.25">
      <c r="A26" s="179" t="str">
        <f t="shared" si="1"/>
        <v>001</v>
      </c>
      <c r="B26" s="306"/>
      <c r="C26" s="105"/>
      <c r="D26" s="106"/>
      <c r="E26" s="118"/>
      <c r="F26" s="118" t="s">
        <v>1232</v>
      </c>
      <c r="G26" s="105" t="s">
        <v>1958</v>
      </c>
    </row>
    <row r="27" spans="1:7" x14ac:dyDescent="0.25">
      <c r="A27" s="179"/>
      <c r="B27" s="306"/>
      <c r="C27" s="105"/>
      <c r="D27" s="106"/>
      <c r="E27" s="118"/>
      <c r="F27" s="118"/>
      <c r="G27" s="105"/>
    </row>
    <row r="28" spans="1:7" x14ac:dyDescent="0.25">
      <c r="A28" s="180" t="s">
        <v>1222</v>
      </c>
      <c r="B28" s="306" t="s">
        <v>1223</v>
      </c>
      <c r="C28" s="279" t="s">
        <v>1835</v>
      </c>
      <c r="D28" s="280" t="s">
        <v>1836</v>
      </c>
      <c r="E28" s="404" t="s">
        <v>1838</v>
      </c>
      <c r="F28" s="404"/>
      <c r="G28" s="282" t="s">
        <v>1837</v>
      </c>
    </row>
    <row r="29" spans="1:7" x14ac:dyDescent="0.25">
      <c r="A29" s="179" t="str">
        <f>$A$28</f>
        <v>001</v>
      </c>
      <c r="B29" s="306"/>
      <c r="C29" s="105"/>
      <c r="D29" s="106" t="s">
        <v>323</v>
      </c>
      <c r="E29" s="90" t="s">
        <v>324</v>
      </c>
      <c r="F29" s="118" t="s">
        <v>1234</v>
      </c>
      <c r="G29" s="105" t="s">
        <v>1959</v>
      </c>
    </row>
    <row r="30" spans="1:7" x14ac:dyDescent="0.25">
      <c r="A30" s="179" t="str">
        <f t="shared" ref="A30:A40" si="2">$A$28</f>
        <v>001</v>
      </c>
      <c r="B30" s="306"/>
      <c r="C30" s="105"/>
      <c r="D30" s="106" t="s">
        <v>325</v>
      </c>
      <c r="E30" s="90" t="s">
        <v>326</v>
      </c>
      <c r="F30" s="118" t="s">
        <v>1236</v>
      </c>
      <c r="G30" s="105" t="s">
        <v>1960</v>
      </c>
    </row>
    <row r="31" spans="1:7" x14ac:dyDescent="0.25">
      <c r="A31" s="179" t="str">
        <f t="shared" si="2"/>
        <v>001</v>
      </c>
      <c r="B31" s="306"/>
      <c r="C31" s="105"/>
      <c r="D31" s="106" t="s">
        <v>327</v>
      </c>
      <c r="E31" s="90" t="s">
        <v>328</v>
      </c>
      <c r="F31" s="118" t="s">
        <v>1238</v>
      </c>
      <c r="G31" s="105" t="s">
        <v>1961</v>
      </c>
    </row>
    <row r="32" spans="1:7" x14ac:dyDescent="0.25">
      <c r="A32" s="179" t="str">
        <f t="shared" si="2"/>
        <v>001</v>
      </c>
      <c r="B32" s="306"/>
      <c r="C32" s="105"/>
      <c r="D32" s="106" t="s">
        <v>329</v>
      </c>
      <c r="E32" s="90" t="s">
        <v>330</v>
      </c>
      <c r="F32" s="118" t="s">
        <v>1239</v>
      </c>
      <c r="G32" s="105" t="s">
        <v>1962</v>
      </c>
    </row>
    <row r="33" spans="1:7" x14ac:dyDescent="0.25">
      <c r="A33" s="179" t="str">
        <f t="shared" si="2"/>
        <v>001</v>
      </c>
      <c r="B33" s="306"/>
      <c r="C33" s="105"/>
      <c r="D33" s="106" t="s">
        <v>331</v>
      </c>
      <c r="E33" s="90" t="s">
        <v>332</v>
      </c>
      <c r="F33" s="118" t="s">
        <v>1241</v>
      </c>
      <c r="G33" s="105" t="s">
        <v>1963</v>
      </c>
    </row>
    <row r="34" spans="1:7" x14ac:dyDescent="0.25">
      <c r="A34" s="179" t="str">
        <f t="shared" si="2"/>
        <v>001</v>
      </c>
      <c r="B34" s="306"/>
      <c r="C34" s="105"/>
      <c r="D34" s="106" t="s">
        <v>333</v>
      </c>
      <c r="E34" s="90" t="s">
        <v>334</v>
      </c>
      <c r="F34" s="118" t="s">
        <v>1243</v>
      </c>
      <c r="G34" s="105" t="s">
        <v>1964</v>
      </c>
    </row>
    <row r="35" spans="1:7" ht="25.5" x14ac:dyDescent="0.25">
      <c r="A35" s="179" t="str">
        <f t="shared" si="2"/>
        <v>001</v>
      </c>
      <c r="B35" s="306"/>
      <c r="C35" s="105"/>
      <c r="D35" s="106" t="s">
        <v>335</v>
      </c>
      <c r="E35" s="90" t="s">
        <v>336</v>
      </c>
      <c r="F35" s="118" t="s">
        <v>1245</v>
      </c>
      <c r="G35" s="105" t="s">
        <v>1965</v>
      </c>
    </row>
    <row r="36" spans="1:7" x14ac:dyDescent="0.25">
      <c r="A36" s="179" t="str">
        <f t="shared" si="2"/>
        <v>001</v>
      </c>
      <c r="B36" s="306"/>
      <c r="C36" s="105"/>
      <c r="D36" s="106" t="s">
        <v>337</v>
      </c>
      <c r="E36" s="90" t="s">
        <v>338</v>
      </c>
      <c r="F36" s="118"/>
      <c r="G36" s="105"/>
    </row>
    <row r="37" spans="1:7" x14ac:dyDescent="0.25">
      <c r="A37" s="179" t="str">
        <f t="shared" si="2"/>
        <v>001</v>
      </c>
      <c r="B37" s="306"/>
      <c r="C37" s="105"/>
      <c r="D37" s="106" t="s">
        <v>339</v>
      </c>
      <c r="E37" s="90" t="s">
        <v>340</v>
      </c>
      <c r="F37" s="118"/>
      <c r="G37" s="105"/>
    </row>
    <row r="38" spans="1:7" x14ac:dyDescent="0.25">
      <c r="A38" s="179" t="str">
        <f t="shared" si="2"/>
        <v>001</v>
      </c>
      <c r="B38" s="306"/>
      <c r="C38" s="105"/>
      <c r="D38" s="106" t="s">
        <v>341</v>
      </c>
      <c r="E38" s="90" t="s">
        <v>342</v>
      </c>
      <c r="F38" s="118"/>
      <c r="G38" s="105"/>
    </row>
    <row r="39" spans="1:7" x14ac:dyDescent="0.25">
      <c r="A39" s="179" t="str">
        <f t="shared" si="2"/>
        <v>001</v>
      </c>
      <c r="B39" s="306"/>
      <c r="C39" s="105"/>
      <c r="D39" s="106" t="s">
        <v>343</v>
      </c>
      <c r="E39" s="90" t="s">
        <v>344</v>
      </c>
      <c r="F39" s="118"/>
      <c r="G39" s="105"/>
    </row>
    <row r="40" spans="1:7" x14ac:dyDescent="0.25">
      <c r="A40" s="179" t="str">
        <f t="shared" si="2"/>
        <v>001</v>
      </c>
      <c r="B40" s="306"/>
      <c r="C40" s="105"/>
      <c r="D40" s="106" t="s">
        <v>345</v>
      </c>
      <c r="E40" s="90" t="s">
        <v>346</v>
      </c>
      <c r="F40" s="121"/>
      <c r="G40" s="105"/>
    </row>
    <row r="41" spans="1:7" x14ac:dyDescent="0.25">
      <c r="A41" s="179"/>
      <c r="B41" s="306"/>
      <c r="C41" s="105"/>
      <c r="D41" s="106"/>
      <c r="E41" s="90"/>
      <c r="F41" s="121"/>
      <c r="G41" s="105"/>
    </row>
    <row r="42" spans="1:7" x14ac:dyDescent="0.25">
      <c r="A42" s="180" t="s">
        <v>1246</v>
      </c>
      <c r="B42" s="306" t="s">
        <v>1247</v>
      </c>
      <c r="C42" s="279" t="s">
        <v>1840</v>
      </c>
      <c r="D42" s="280" t="s">
        <v>1360</v>
      </c>
      <c r="E42" s="404" t="s">
        <v>1841</v>
      </c>
      <c r="F42" s="404"/>
      <c r="G42" s="283" t="s">
        <v>1249</v>
      </c>
    </row>
    <row r="43" spans="1:7" x14ac:dyDescent="0.25">
      <c r="A43" s="179" t="str">
        <f>$A$42</f>
        <v>002</v>
      </c>
      <c r="B43" s="306"/>
      <c r="C43" s="105"/>
      <c r="D43" s="106" t="s">
        <v>349</v>
      </c>
      <c r="E43" s="107" t="s">
        <v>1251</v>
      </c>
      <c r="F43" s="111" t="s">
        <v>1253</v>
      </c>
      <c r="G43" s="105" t="s">
        <v>1966</v>
      </c>
    </row>
    <row r="44" spans="1:7" ht="25.5" x14ac:dyDescent="0.25">
      <c r="A44" s="179" t="str">
        <f t="shared" ref="A44:A50" si="3">$A$42</f>
        <v>002</v>
      </c>
      <c r="B44" s="306"/>
      <c r="C44" s="105"/>
      <c r="D44" s="106" t="s">
        <v>351</v>
      </c>
      <c r="E44" s="107" t="s">
        <v>352</v>
      </c>
      <c r="F44" s="111" t="s">
        <v>1253</v>
      </c>
      <c r="G44" s="105" t="s">
        <v>1967</v>
      </c>
    </row>
    <row r="45" spans="1:7" x14ac:dyDescent="0.25">
      <c r="A45" s="179" t="str">
        <f t="shared" si="3"/>
        <v>002</v>
      </c>
      <c r="B45" s="306"/>
      <c r="C45" s="105"/>
      <c r="D45" s="125" t="s">
        <v>353</v>
      </c>
      <c r="E45" s="107" t="s">
        <v>354</v>
      </c>
      <c r="F45" s="111" t="s">
        <v>1255</v>
      </c>
      <c r="G45" s="105" t="s">
        <v>1968</v>
      </c>
    </row>
    <row r="46" spans="1:7" ht="25.5" x14ac:dyDescent="0.25">
      <c r="A46" s="179" t="str">
        <f t="shared" si="3"/>
        <v>002</v>
      </c>
      <c r="B46" s="306"/>
      <c r="C46" s="105"/>
      <c r="D46" s="125" t="s">
        <v>355</v>
      </c>
      <c r="E46" s="107" t="s">
        <v>356</v>
      </c>
      <c r="F46" s="111" t="s">
        <v>1255</v>
      </c>
      <c r="G46" s="105" t="s">
        <v>1969</v>
      </c>
    </row>
    <row r="47" spans="1:7" ht="25.5" x14ac:dyDescent="0.25">
      <c r="A47" s="179" t="str">
        <f t="shared" si="3"/>
        <v>002</v>
      </c>
      <c r="B47" s="306"/>
      <c r="C47" s="105"/>
      <c r="D47" s="104" t="s">
        <v>357</v>
      </c>
      <c r="E47" s="107" t="s">
        <v>358</v>
      </c>
      <c r="F47" s="111" t="s">
        <v>1255</v>
      </c>
      <c r="G47" s="105" t="s">
        <v>1970</v>
      </c>
    </row>
    <row r="48" spans="1:7" ht="25.5" x14ac:dyDescent="0.25">
      <c r="A48" s="179" t="str">
        <f t="shared" si="3"/>
        <v>002</v>
      </c>
      <c r="B48" s="306"/>
      <c r="C48" s="105"/>
      <c r="D48" s="104" t="s">
        <v>359</v>
      </c>
      <c r="E48" s="107" t="s">
        <v>360</v>
      </c>
      <c r="F48" s="121" t="s">
        <v>1257</v>
      </c>
      <c r="G48" s="105" t="s">
        <v>1971</v>
      </c>
    </row>
    <row r="49" spans="1:7" x14ac:dyDescent="0.25">
      <c r="A49" s="179" t="str">
        <f t="shared" si="3"/>
        <v>002</v>
      </c>
      <c r="B49" s="306"/>
      <c r="C49" s="105"/>
      <c r="D49" s="106"/>
      <c r="E49" s="107"/>
      <c r="F49" s="121" t="s">
        <v>1257</v>
      </c>
      <c r="G49" s="105" t="s">
        <v>1972</v>
      </c>
    </row>
    <row r="50" spans="1:7" x14ac:dyDescent="0.25">
      <c r="A50" s="179" t="str">
        <f t="shared" si="3"/>
        <v>002</v>
      </c>
      <c r="B50" s="306"/>
      <c r="C50" s="105"/>
      <c r="D50" s="106"/>
      <c r="E50" s="107"/>
      <c r="F50" s="121"/>
      <c r="G50" s="105"/>
    </row>
    <row r="51" spans="1:7" x14ac:dyDescent="0.25">
      <c r="A51" s="180" t="s">
        <v>1246</v>
      </c>
      <c r="B51" s="306" t="s">
        <v>1247</v>
      </c>
      <c r="C51" s="279" t="s">
        <v>1842</v>
      </c>
      <c r="D51" s="280" t="s">
        <v>1360</v>
      </c>
      <c r="E51" s="404" t="s">
        <v>1841</v>
      </c>
      <c r="F51" s="404"/>
      <c r="G51" s="283" t="s">
        <v>1249</v>
      </c>
    </row>
    <row r="52" spans="1:7" x14ac:dyDescent="0.25">
      <c r="A52" s="179" t="str">
        <f>$A$51</f>
        <v>002</v>
      </c>
      <c r="B52" s="306"/>
      <c r="C52" s="105"/>
      <c r="D52" s="106" t="s">
        <v>349</v>
      </c>
      <c r="E52" s="107" t="s">
        <v>1251</v>
      </c>
      <c r="F52" s="111" t="s">
        <v>1255</v>
      </c>
      <c r="G52" s="105" t="s">
        <v>1973</v>
      </c>
    </row>
    <row r="53" spans="1:7" x14ac:dyDescent="0.25">
      <c r="A53" s="179" t="str">
        <f>$A$51</f>
        <v>002</v>
      </c>
      <c r="B53" s="306"/>
      <c r="C53" s="105"/>
      <c r="D53" s="125" t="s">
        <v>353</v>
      </c>
      <c r="E53" s="107" t="s">
        <v>354</v>
      </c>
      <c r="F53" s="111" t="s">
        <v>1255</v>
      </c>
      <c r="G53" s="105" t="s">
        <v>1974</v>
      </c>
    </row>
    <row r="54" spans="1:7" x14ac:dyDescent="0.25">
      <c r="A54" s="179" t="str">
        <f>$A$51</f>
        <v>002</v>
      </c>
      <c r="B54" s="306"/>
      <c r="C54" s="105"/>
      <c r="D54" s="106"/>
      <c r="E54" s="107"/>
      <c r="F54" s="111" t="s">
        <v>1255</v>
      </c>
      <c r="G54" s="105" t="s">
        <v>1975</v>
      </c>
    </row>
    <row r="55" spans="1:7" x14ac:dyDescent="0.25">
      <c r="A55" s="179" t="str">
        <f>$A$51</f>
        <v>002</v>
      </c>
      <c r="B55" s="306"/>
      <c r="C55" s="105"/>
      <c r="D55" s="106"/>
      <c r="E55" s="107"/>
      <c r="F55" s="121" t="s">
        <v>1257</v>
      </c>
      <c r="G55" s="105" t="s">
        <v>1976</v>
      </c>
    </row>
    <row r="56" spans="1:7" x14ac:dyDescent="0.25">
      <c r="A56" s="179" t="str">
        <f>$A$51</f>
        <v>002</v>
      </c>
      <c r="B56" s="306"/>
      <c r="C56" s="126"/>
      <c r="D56" s="127"/>
      <c r="E56" s="113"/>
      <c r="F56" s="121" t="s">
        <v>1257</v>
      </c>
      <c r="G56" s="105" t="s">
        <v>1977</v>
      </c>
    </row>
    <row r="57" spans="1:7" x14ac:dyDescent="0.25">
      <c r="A57" s="179"/>
      <c r="B57" s="306"/>
      <c r="C57" s="126"/>
      <c r="D57" s="127"/>
      <c r="E57" s="113"/>
      <c r="F57" s="121"/>
      <c r="G57" s="105"/>
    </row>
    <row r="58" spans="1:7" x14ac:dyDescent="0.25">
      <c r="A58" s="180" t="s">
        <v>1258</v>
      </c>
      <c r="B58" s="306" t="s">
        <v>1259</v>
      </c>
      <c r="C58" s="279" t="s">
        <v>1843</v>
      </c>
      <c r="D58" s="280" t="s">
        <v>1844</v>
      </c>
      <c r="E58" s="404" t="s">
        <v>1845</v>
      </c>
      <c r="F58" s="404"/>
      <c r="G58" s="280" t="s">
        <v>1261</v>
      </c>
    </row>
    <row r="59" spans="1:7" ht="25.5" x14ac:dyDescent="0.25">
      <c r="A59" s="179" t="str">
        <f t="shared" ref="A59:A68" si="4">$A$58</f>
        <v>003</v>
      </c>
      <c r="B59" s="306"/>
      <c r="C59" s="126"/>
      <c r="D59" s="127" t="s">
        <v>363</v>
      </c>
      <c r="E59" s="113" t="s">
        <v>364</v>
      </c>
      <c r="F59" s="121" t="s">
        <v>1264</v>
      </c>
      <c r="G59" s="105" t="s">
        <v>1978</v>
      </c>
    </row>
    <row r="60" spans="1:7" ht="25.5" x14ac:dyDescent="0.25">
      <c r="A60" s="179" t="str">
        <f t="shared" si="4"/>
        <v>003</v>
      </c>
      <c r="B60" s="306"/>
      <c r="C60" s="126"/>
      <c r="D60" s="127" t="s">
        <v>365</v>
      </c>
      <c r="E60" s="113" t="s">
        <v>366</v>
      </c>
      <c r="F60" s="121" t="s">
        <v>1264</v>
      </c>
      <c r="G60" s="105" t="s">
        <v>1979</v>
      </c>
    </row>
    <row r="61" spans="1:7" ht="25.5" x14ac:dyDescent="0.25">
      <c r="A61" s="179" t="str">
        <f t="shared" si="4"/>
        <v>003</v>
      </c>
      <c r="B61" s="306"/>
      <c r="C61" s="126"/>
      <c r="D61" s="127" t="s">
        <v>367</v>
      </c>
      <c r="E61" s="113" t="s">
        <v>368</v>
      </c>
      <c r="F61" s="121" t="s">
        <v>1266</v>
      </c>
      <c r="G61" s="105" t="s">
        <v>1980</v>
      </c>
    </row>
    <row r="62" spans="1:7" x14ac:dyDescent="0.25">
      <c r="A62" s="179" t="str">
        <f t="shared" si="4"/>
        <v>003</v>
      </c>
      <c r="B62" s="306"/>
      <c r="C62" s="126"/>
      <c r="D62" s="127" t="s">
        <v>371</v>
      </c>
      <c r="E62" s="113" t="s">
        <v>372</v>
      </c>
      <c r="F62" s="121" t="s">
        <v>1268</v>
      </c>
      <c r="G62" s="105" t="s">
        <v>1981</v>
      </c>
    </row>
    <row r="63" spans="1:7" x14ac:dyDescent="0.25">
      <c r="A63" s="179" t="str">
        <f t="shared" si="4"/>
        <v>003</v>
      </c>
      <c r="B63" s="306"/>
      <c r="C63" s="126"/>
      <c r="D63" s="127" t="s">
        <v>373</v>
      </c>
      <c r="E63" s="113" t="s">
        <v>374</v>
      </c>
      <c r="F63" s="121" t="s">
        <v>1270</v>
      </c>
      <c r="G63" s="105" t="s">
        <v>1982</v>
      </c>
    </row>
    <row r="64" spans="1:7" x14ac:dyDescent="0.25">
      <c r="A64" s="179" t="str">
        <f t="shared" si="4"/>
        <v>003</v>
      </c>
      <c r="B64" s="306"/>
      <c r="C64" s="126"/>
      <c r="D64" s="127" t="s">
        <v>375</v>
      </c>
      <c r="E64" s="113" t="s">
        <v>376</v>
      </c>
      <c r="F64" s="121" t="s">
        <v>1272</v>
      </c>
      <c r="G64" s="105" t="s">
        <v>1983</v>
      </c>
    </row>
    <row r="65" spans="1:7" x14ac:dyDescent="0.25">
      <c r="A65" s="179" t="str">
        <f t="shared" si="4"/>
        <v>003</v>
      </c>
      <c r="B65" s="306"/>
      <c r="C65" s="126"/>
      <c r="D65" s="127" t="s">
        <v>377</v>
      </c>
      <c r="E65" s="113" t="s">
        <v>378</v>
      </c>
      <c r="F65" s="111" t="s">
        <v>1274</v>
      </c>
      <c r="G65" s="105" t="s">
        <v>1984</v>
      </c>
    </row>
    <row r="66" spans="1:7" ht="25.5" x14ac:dyDescent="0.25">
      <c r="A66" s="179" t="str">
        <f t="shared" si="4"/>
        <v>003</v>
      </c>
      <c r="B66" s="306"/>
      <c r="C66" s="126"/>
      <c r="D66" s="127" t="s">
        <v>379</v>
      </c>
      <c r="E66" s="113" t="s">
        <v>380</v>
      </c>
      <c r="F66" s="111" t="s">
        <v>1274</v>
      </c>
      <c r="G66" s="105" t="s">
        <v>1985</v>
      </c>
    </row>
    <row r="67" spans="1:7" x14ac:dyDescent="0.25">
      <c r="A67" s="179" t="str">
        <f t="shared" si="4"/>
        <v>003</v>
      </c>
      <c r="B67" s="306"/>
      <c r="C67" s="126"/>
      <c r="D67" s="127" t="s">
        <v>381</v>
      </c>
      <c r="E67" s="113" t="s">
        <v>382</v>
      </c>
      <c r="F67" s="111" t="s">
        <v>1274</v>
      </c>
      <c r="G67" s="105" t="s">
        <v>1986</v>
      </c>
    </row>
    <row r="68" spans="1:7" x14ac:dyDescent="0.25">
      <c r="A68" s="179" t="str">
        <f t="shared" si="4"/>
        <v>003</v>
      </c>
      <c r="B68" s="306"/>
      <c r="C68" s="126"/>
      <c r="D68" s="127" t="s">
        <v>383</v>
      </c>
      <c r="E68" s="113" t="s">
        <v>384</v>
      </c>
      <c r="F68" s="111"/>
      <c r="G68" s="105"/>
    </row>
    <row r="69" spans="1:7" x14ac:dyDescent="0.25">
      <c r="A69" s="179"/>
      <c r="B69" s="306"/>
      <c r="C69" s="126"/>
      <c r="D69" s="127"/>
      <c r="E69" s="113"/>
      <c r="F69" s="111"/>
      <c r="G69" s="105"/>
    </row>
    <row r="70" spans="1:7" x14ac:dyDescent="0.25">
      <c r="A70" s="180" t="s">
        <v>1275</v>
      </c>
      <c r="B70" s="306" t="s">
        <v>1276</v>
      </c>
      <c r="C70" s="279" t="s">
        <v>1846</v>
      </c>
      <c r="D70" s="280" t="s">
        <v>1847</v>
      </c>
      <c r="E70" s="404" t="s">
        <v>1848</v>
      </c>
      <c r="F70" s="404"/>
      <c r="G70" s="280" t="s">
        <v>1278</v>
      </c>
    </row>
    <row r="71" spans="1:7" x14ac:dyDescent="0.25">
      <c r="A71" s="179" t="str">
        <f>$A$70</f>
        <v>004</v>
      </c>
      <c r="B71" s="306"/>
      <c r="C71" s="126"/>
      <c r="D71" s="127" t="s">
        <v>387</v>
      </c>
      <c r="E71" s="113" t="s">
        <v>388</v>
      </c>
      <c r="F71" s="111" t="s">
        <v>1281</v>
      </c>
      <c r="G71" s="105" t="s">
        <v>1987</v>
      </c>
    </row>
    <row r="72" spans="1:7" x14ac:dyDescent="0.25">
      <c r="A72" s="179" t="str">
        <f>$A$70</f>
        <v>004</v>
      </c>
      <c r="B72" s="306"/>
      <c r="C72" s="126"/>
      <c r="D72" s="127"/>
      <c r="E72" s="113"/>
      <c r="F72" s="111" t="s">
        <v>1281</v>
      </c>
      <c r="G72" s="105" t="s">
        <v>1988</v>
      </c>
    </row>
    <row r="73" spans="1:7" x14ac:dyDescent="0.25">
      <c r="A73" s="179" t="str">
        <f>$A$70</f>
        <v>004</v>
      </c>
      <c r="B73" s="306"/>
      <c r="C73" s="126"/>
      <c r="D73" s="127"/>
      <c r="E73" s="113"/>
      <c r="F73" s="111" t="s">
        <v>1281</v>
      </c>
      <c r="G73" s="105" t="s">
        <v>1989</v>
      </c>
    </row>
    <row r="74" spans="1:7" x14ac:dyDescent="0.25">
      <c r="A74" s="179" t="str">
        <f>$A$70</f>
        <v>004</v>
      </c>
      <c r="B74" s="306"/>
      <c r="C74" s="126"/>
      <c r="D74" s="127"/>
      <c r="E74" s="113"/>
      <c r="F74" s="111" t="s">
        <v>1281</v>
      </c>
      <c r="G74" s="105" t="s">
        <v>1990</v>
      </c>
    </row>
    <row r="75" spans="1:7" x14ac:dyDescent="0.25">
      <c r="A75" s="179"/>
      <c r="B75" s="306"/>
      <c r="C75" s="126"/>
      <c r="D75" s="127"/>
      <c r="E75" s="113"/>
      <c r="F75" s="111"/>
      <c r="G75" s="105"/>
    </row>
    <row r="76" spans="1:7" x14ac:dyDescent="0.25">
      <c r="A76" s="180" t="s">
        <v>1282</v>
      </c>
      <c r="B76" s="306" t="s">
        <v>1283</v>
      </c>
      <c r="C76" s="279" t="s">
        <v>1849</v>
      </c>
      <c r="D76" s="280" t="s">
        <v>1393</v>
      </c>
      <c r="E76" s="404" t="s">
        <v>1850</v>
      </c>
      <c r="F76" s="404"/>
      <c r="G76" s="280" t="s">
        <v>1285</v>
      </c>
    </row>
    <row r="77" spans="1:7" x14ac:dyDescent="0.25">
      <c r="A77" s="179" t="str">
        <f>$A$76</f>
        <v>005</v>
      </c>
      <c r="B77" s="306"/>
      <c r="C77" s="126"/>
      <c r="D77" s="127" t="s">
        <v>391</v>
      </c>
      <c r="E77" s="113" t="s">
        <v>392</v>
      </c>
      <c r="F77" s="111" t="s">
        <v>1288</v>
      </c>
      <c r="G77" s="105" t="s">
        <v>1991</v>
      </c>
    </row>
    <row r="78" spans="1:7" x14ac:dyDescent="0.25">
      <c r="A78" s="179" t="str">
        <f>$A$76</f>
        <v>005</v>
      </c>
      <c r="B78" s="306"/>
      <c r="C78" s="126"/>
      <c r="D78" s="127"/>
      <c r="E78" s="113"/>
      <c r="F78" s="111" t="s">
        <v>1288</v>
      </c>
      <c r="G78" s="105" t="s">
        <v>1992</v>
      </c>
    </row>
    <row r="79" spans="1:7" x14ac:dyDescent="0.25">
      <c r="A79" s="179" t="str">
        <f>$A$76</f>
        <v>005</v>
      </c>
      <c r="B79" s="306"/>
      <c r="C79" s="126"/>
      <c r="D79" s="127"/>
      <c r="E79" s="113"/>
      <c r="F79" s="111" t="s">
        <v>1288</v>
      </c>
      <c r="G79" s="105" t="s">
        <v>1993</v>
      </c>
    </row>
    <row r="80" spans="1:7" x14ac:dyDescent="0.25">
      <c r="A80" s="179" t="str">
        <f>$A$76</f>
        <v>005</v>
      </c>
      <c r="B80" s="306"/>
      <c r="C80" s="126"/>
      <c r="D80" s="127" t="s">
        <v>393</v>
      </c>
      <c r="E80" s="113" t="s">
        <v>394</v>
      </c>
      <c r="F80" s="111" t="s">
        <v>1290</v>
      </c>
      <c r="G80" s="105" t="s">
        <v>1994</v>
      </c>
    </row>
    <row r="81" spans="1:7" x14ac:dyDescent="0.25">
      <c r="A81" s="179"/>
      <c r="B81" s="306"/>
      <c r="C81" s="126"/>
      <c r="D81" s="125"/>
      <c r="E81" s="113"/>
      <c r="F81" s="111"/>
      <c r="G81" s="105"/>
    </row>
    <row r="82" spans="1:7" x14ac:dyDescent="0.25">
      <c r="A82" s="180" t="s">
        <v>1291</v>
      </c>
      <c r="B82" s="306" t="s">
        <v>1292</v>
      </c>
      <c r="C82" s="279" t="s">
        <v>1851</v>
      </c>
      <c r="D82" s="280" t="s">
        <v>1852</v>
      </c>
      <c r="E82" s="404" t="s">
        <v>1853</v>
      </c>
      <c r="F82" s="404"/>
      <c r="G82" s="280" t="s">
        <v>1294</v>
      </c>
    </row>
    <row r="83" spans="1:7" ht="25.5" x14ac:dyDescent="0.25">
      <c r="A83" s="179" t="str">
        <f>$A$82</f>
        <v>006</v>
      </c>
      <c r="B83" s="306"/>
      <c r="C83" s="126"/>
      <c r="D83" s="127" t="s">
        <v>397</v>
      </c>
      <c r="E83" s="113" t="s">
        <v>398</v>
      </c>
      <c r="F83" s="111" t="s">
        <v>1297</v>
      </c>
      <c r="G83" s="105" t="s">
        <v>1995</v>
      </c>
    </row>
    <row r="84" spans="1:7" ht="25.5" x14ac:dyDescent="0.25">
      <c r="A84" s="179" t="str">
        <f>$A$82</f>
        <v>006</v>
      </c>
      <c r="B84" s="306"/>
      <c r="C84" s="126"/>
      <c r="D84" s="127"/>
      <c r="E84" s="113"/>
      <c r="F84" s="111" t="s">
        <v>1297</v>
      </c>
      <c r="G84" s="105" t="s">
        <v>1996</v>
      </c>
    </row>
    <row r="85" spans="1:7" ht="25.5" x14ac:dyDescent="0.25">
      <c r="A85" s="179" t="str">
        <f>$A$82</f>
        <v>006</v>
      </c>
      <c r="B85" s="306"/>
      <c r="C85" s="126"/>
      <c r="D85" s="127"/>
      <c r="E85" s="113"/>
      <c r="F85" s="111" t="s">
        <v>1297</v>
      </c>
      <c r="G85" s="105" t="s">
        <v>1997</v>
      </c>
    </row>
    <row r="86" spans="1:7" x14ac:dyDescent="0.25">
      <c r="A86" s="179"/>
      <c r="B86" s="306"/>
      <c r="C86" s="126"/>
      <c r="D86" s="127"/>
      <c r="E86" s="113"/>
      <c r="F86" s="111"/>
      <c r="G86" s="105"/>
    </row>
    <row r="87" spans="1:7" x14ac:dyDescent="0.25">
      <c r="A87" s="180" t="s">
        <v>1298</v>
      </c>
      <c r="B87" s="306" t="s">
        <v>1299</v>
      </c>
      <c r="C87" s="279" t="s">
        <v>1854</v>
      </c>
      <c r="D87" s="280" t="s">
        <v>1855</v>
      </c>
      <c r="E87" s="404" t="s">
        <v>1856</v>
      </c>
      <c r="F87" s="404"/>
      <c r="G87" s="280" t="s">
        <v>1301</v>
      </c>
    </row>
    <row r="88" spans="1:7" x14ac:dyDescent="0.25">
      <c r="A88" s="179" t="str">
        <f t="shared" ref="A88:A93" si="5">$A$87</f>
        <v>007</v>
      </c>
      <c r="B88" s="306"/>
      <c r="C88" s="126"/>
      <c r="D88" s="127" t="s">
        <v>401</v>
      </c>
      <c r="E88" s="113" t="s">
        <v>402</v>
      </c>
      <c r="F88" s="111" t="s">
        <v>1303</v>
      </c>
      <c r="G88" s="105" t="s">
        <v>1998</v>
      </c>
    </row>
    <row r="89" spans="1:7" x14ac:dyDescent="0.25">
      <c r="A89" s="179" t="str">
        <f t="shared" si="5"/>
        <v>007</v>
      </c>
      <c r="B89" s="306"/>
      <c r="C89" s="126"/>
      <c r="D89" s="127" t="s">
        <v>1304</v>
      </c>
      <c r="E89" s="113" t="s">
        <v>1305</v>
      </c>
      <c r="F89" s="111" t="s">
        <v>1306</v>
      </c>
      <c r="G89" s="105" t="s">
        <v>1999</v>
      </c>
    </row>
    <row r="90" spans="1:7" ht="25.5" x14ac:dyDescent="0.25">
      <c r="A90" s="179" t="str">
        <f t="shared" si="5"/>
        <v>007</v>
      </c>
      <c r="B90" s="306"/>
      <c r="C90" s="126"/>
      <c r="D90" s="127" t="s">
        <v>403</v>
      </c>
      <c r="E90" s="113" t="s">
        <v>404</v>
      </c>
      <c r="F90" s="111" t="s">
        <v>1307</v>
      </c>
      <c r="G90" s="105" t="s">
        <v>2000</v>
      </c>
    </row>
    <row r="91" spans="1:7" ht="25.5" x14ac:dyDescent="0.25">
      <c r="A91" s="179" t="str">
        <f t="shared" si="5"/>
        <v>007</v>
      </c>
      <c r="B91" s="306"/>
      <c r="C91" s="126"/>
      <c r="D91" s="127" t="s">
        <v>405</v>
      </c>
      <c r="E91" s="113" t="s">
        <v>406</v>
      </c>
      <c r="F91" s="111" t="s">
        <v>1308</v>
      </c>
      <c r="G91" s="105" t="s">
        <v>2001</v>
      </c>
    </row>
    <row r="92" spans="1:7" ht="25.5" x14ac:dyDescent="0.25">
      <c r="A92" s="179" t="str">
        <f t="shared" si="5"/>
        <v>007</v>
      </c>
      <c r="B92" s="306"/>
      <c r="C92" s="126"/>
      <c r="D92" s="127" t="s">
        <v>407</v>
      </c>
      <c r="E92" s="113" t="s">
        <v>1309</v>
      </c>
      <c r="F92" s="111"/>
      <c r="G92" s="105"/>
    </row>
    <row r="93" spans="1:7" ht="25.5" x14ac:dyDescent="0.25">
      <c r="A93" s="179" t="str">
        <f t="shared" si="5"/>
        <v>007</v>
      </c>
      <c r="B93" s="306"/>
      <c r="C93" s="126"/>
      <c r="D93" s="127" t="s">
        <v>411</v>
      </c>
      <c r="E93" s="113" t="s">
        <v>408</v>
      </c>
      <c r="F93" s="111"/>
      <c r="G93" s="105"/>
    </row>
    <row r="94" spans="1:7" x14ac:dyDescent="0.25">
      <c r="A94" s="179"/>
      <c r="B94" s="306"/>
      <c r="C94" s="126"/>
      <c r="D94" s="104"/>
      <c r="E94" s="107"/>
      <c r="F94" s="111"/>
      <c r="G94" s="105"/>
    </row>
    <row r="95" spans="1:7" x14ac:dyDescent="0.25">
      <c r="A95" s="180" t="s">
        <v>1310</v>
      </c>
      <c r="B95" s="306" t="s">
        <v>1311</v>
      </c>
      <c r="C95" s="279" t="s">
        <v>1857</v>
      </c>
      <c r="D95" s="280" t="s">
        <v>1430</v>
      </c>
      <c r="E95" s="404" t="s">
        <v>1858</v>
      </c>
      <c r="F95" s="404"/>
      <c r="G95" s="280" t="s">
        <v>1313</v>
      </c>
    </row>
    <row r="96" spans="1:7" x14ac:dyDescent="0.25">
      <c r="A96" s="179" t="str">
        <f>$A$95</f>
        <v>008</v>
      </c>
      <c r="B96" s="306"/>
      <c r="C96" s="126"/>
      <c r="D96" s="125" t="s">
        <v>411</v>
      </c>
      <c r="E96" s="113" t="s">
        <v>412</v>
      </c>
      <c r="F96" s="111" t="s">
        <v>1315</v>
      </c>
      <c r="G96" s="105" t="s">
        <v>2002</v>
      </c>
    </row>
    <row r="97" spans="1:7" x14ac:dyDescent="0.25">
      <c r="A97" s="179" t="str">
        <f>$A$95</f>
        <v>008</v>
      </c>
      <c r="B97" s="306"/>
      <c r="C97" s="126"/>
      <c r="D97" s="125" t="s">
        <v>413</v>
      </c>
      <c r="E97" s="113" t="s">
        <v>414</v>
      </c>
      <c r="F97" s="111" t="s">
        <v>1315</v>
      </c>
      <c r="G97" s="105" t="s">
        <v>2003</v>
      </c>
    </row>
    <row r="98" spans="1:7" x14ac:dyDescent="0.25">
      <c r="A98" s="179" t="str">
        <f>$A$95</f>
        <v>008</v>
      </c>
      <c r="B98" s="306"/>
      <c r="C98" s="126"/>
      <c r="D98" s="125" t="s">
        <v>1316</v>
      </c>
      <c r="E98" s="113" t="s">
        <v>1317</v>
      </c>
      <c r="F98" s="111" t="s">
        <v>1315</v>
      </c>
      <c r="G98" s="105" t="s">
        <v>2004</v>
      </c>
    </row>
    <row r="99" spans="1:7" x14ac:dyDescent="0.25">
      <c r="A99" s="179" t="str">
        <f>$A$95</f>
        <v>008</v>
      </c>
      <c r="B99" s="306"/>
      <c r="C99" s="126"/>
      <c r="D99" s="125"/>
      <c r="E99" s="113"/>
      <c r="F99" s="111" t="s">
        <v>1315</v>
      </c>
      <c r="G99" s="105" t="s">
        <v>2005</v>
      </c>
    </row>
    <row r="100" spans="1:7" x14ac:dyDescent="0.25">
      <c r="A100" s="179" t="str">
        <f>$A$95</f>
        <v>008</v>
      </c>
      <c r="B100" s="306"/>
      <c r="C100" s="126"/>
      <c r="D100" s="125"/>
      <c r="E100" s="113"/>
      <c r="F100" s="111"/>
      <c r="G100" s="105"/>
    </row>
    <row r="101" spans="1:7" x14ac:dyDescent="0.25">
      <c r="A101" s="180" t="s">
        <v>1318</v>
      </c>
      <c r="B101" s="306" t="s">
        <v>1319</v>
      </c>
      <c r="C101" s="279" t="s">
        <v>1859</v>
      </c>
      <c r="D101" s="280" t="s">
        <v>1438</v>
      </c>
      <c r="E101" s="404" t="s">
        <v>1860</v>
      </c>
      <c r="F101" s="404"/>
      <c r="G101" s="280" t="s">
        <v>1321</v>
      </c>
    </row>
    <row r="102" spans="1:7" x14ac:dyDescent="0.25">
      <c r="A102" s="179" t="str">
        <f>$A$101</f>
        <v>009</v>
      </c>
      <c r="B102" s="306"/>
      <c r="C102" s="126"/>
      <c r="D102" s="125" t="s">
        <v>417</v>
      </c>
      <c r="E102" s="113" t="s">
        <v>418</v>
      </c>
      <c r="F102" s="111"/>
      <c r="G102" s="105"/>
    </row>
    <row r="103" spans="1:7" x14ac:dyDescent="0.25">
      <c r="A103" s="179" t="str">
        <f>$A$101</f>
        <v>009</v>
      </c>
      <c r="B103" s="306"/>
      <c r="C103" s="126"/>
      <c r="D103" s="127" t="s">
        <v>419</v>
      </c>
      <c r="E103" s="113" t="s">
        <v>420</v>
      </c>
      <c r="F103" s="111"/>
      <c r="G103" s="105"/>
    </row>
    <row r="104" spans="1:7" x14ac:dyDescent="0.25">
      <c r="A104" s="179"/>
      <c r="B104" s="306"/>
      <c r="C104" s="126"/>
      <c r="D104" s="127"/>
      <c r="E104" s="113"/>
      <c r="F104" s="111"/>
      <c r="G104" s="105"/>
    </row>
    <row r="105" spans="1:7" x14ac:dyDescent="0.25">
      <c r="A105" s="180" t="s">
        <v>1323</v>
      </c>
      <c r="B105" s="306" t="s">
        <v>1324</v>
      </c>
      <c r="C105" s="279" t="s">
        <v>1863</v>
      </c>
      <c r="D105" s="280" t="s">
        <v>1861</v>
      </c>
      <c r="E105" s="404" t="s">
        <v>1862</v>
      </c>
      <c r="F105" s="404"/>
      <c r="G105" s="280" t="s">
        <v>1326</v>
      </c>
    </row>
    <row r="106" spans="1:7" x14ac:dyDescent="0.25">
      <c r="A106" s="179" t="str">
        <f>A105</f>
        <v>012</v>
      </c>
      <c r="B106" s="306"/>
      <c r="C106" s="126"/>
      <c r="D106" s="127" t="s">
        <v>423</v>
      </c>
      <c r="E106" s="113" t="s">
        <v>424</v>
      </c>
      <c r="F106" s="111"/>
      <c r="G106" s="105"/>
    </row>
    <row r="107" spans="1:7" x14ac:dyDescent="0.25">
      <c r="A107" s="179"/>
      <c r="B107" s="306"/>
      <c r="C107" s="126"/>
      <c r="D107" s="127"/>
      <c r="E107" s="113"/>
      <c r="F107" s="111"/>
      <c r="G107" s="105"/>
    </row>
    <row r="108" spans="1:7" x14ac:dyDescent="0.25">
      <c r="A108" s="180" t="s">
        <v>1328</v>
      </c>
      <c r="B108" s="306" t="s">
        <v>1329</v>
      </c>
      <c r="C108" s="279" t="s">
        <v>1864</v>
      </c>
      <c r="D108" s="280" t="s">
        <v>1865</v>
      </c>
      <c r="E108" s="404" t="s">
        <v>1866</v>
      </c>
      <c r="F108" s="404"/>
      <c r="G108" s="280" t="s">
        <v>1331</v>
      </c>
    </row>
    <row r="109" spans="1:7" ht="25.5" x14ac:dyDescent="0.25">
      <c r="A109" s="179" t="str">
        <f>$A$108</f>
        <v>013</v>
      </c>
      <c r="B109" s="306"/>
      <c r="C109" s="126"/>
      <c r="D109" s="127"/>
      <c r="E109" s="113"/>
      <c r="F109" s="111" t="s">
        <v>1776</v>
      </c>
      <c r="G109" s="105" t="s">
        <v>2006</v>
      </c>
    </row>
    <row r="110" spans="1:7" x14ac:dyDescent="0.25">
      <c r="A110" s="179" t="str">
        <f t="shared" ref="A110:A116" si="6">$A$108</f>
        <v>013</v>
      </c>
      <c r="B110" s="306"/>
      <c r="C110" s="126"/>
      <c r="D110" s="127"/>
      <c r="E110" s="113"/>
      <c r="F110" s="111" t="s">
        <v>1334</v>
      </c>
      <c r="G110" s="105" t="s">
        <v>2007</v>
      </c>
    </row>
    <row r="111" spans="1:7" x14ac:dyDescent="0.25">
      <c r="A111" s="179" t="str">
        <f t="shared" si="6"/>
        <v>013</v>
      </c>
      <c r="B111" s="306"/>
      <c r="C111" s="126"/>
      <c r="D111" s="127"/>
      <c r="E111" s="113"/>
      <c r="F111" s="111" t="s">
        <v>1334</v>
      </c>
      <c r="G111" s="105" t="s">
        <v>2008</v>
      </c>
    </row>
    <row r="112" spans="1:7" x14ac:dyDescent="0.25">
      <c r="A112" s="179" t="str">
        <f t="shared" si="6"/>
        <v>013</v>
      </c>
      <c r="B112" s="306"/>
      <c r="C112" s="126"/>
      <c r="D112" s="127"/>
      <c r="E112" s="113"/>
      <c r="F112" s="111" t="s">
        <v>1335</v>
      </c>
      <c r="G112" s="105" t="s">
        <v>2009</v>
      </c>
    </row>
    <row r="113" spans="1:7" x14ac:dyDescent="0.25">
      <c r="A113" s="179" t="str">
        <f t="shared" si="6"/>
        <v>013</v>
      </c>
      <c r="B113" s="306"/>
      <c r="C113" s="126"/>
      <c r="D113" s="127"/>
      <c r="E113" s="113"/>
      <c r="F113" s="111" t="s">
        <v>1335</v>
      </c>
      <c r="G113" s="105" t="s">
        <v>2010</v>
      </c>
    </row>
    <row r="114" spans="1:7" x14ac:dyDescent="0.25">
      <c r="A114" s="179" t="str">
        <f t="shared" si="6"/>
        <v>013</v>
      </c>
      <c r="B114" s="306"/>
      <c r="C114" s="126"/>
      <c r="D114" s="127"/>
      <c r="E114" s="113"/>
      <c r="F114" s="111" t="s">
        <v>1336</v>
      </c>
      <c r="G114" s="105" t="s">
        <v>2011</v>
      </c>
    </row>
    <row r="115" spans="1:7" x14ac:dyDescent="0.25">
      <c r="A115" s="179" t="str">
        <f t="shared" si="6"/>
        <v>013</v>
      </c>
      <c r="B115" s="306"/>
      <c r="C115" s="126"/>
      <c r="D115" s="127"/>
      <c r="E115" s="113"/>
      <c r="F115" s="131" t="s">
        <v>1337</v>
      </c>
      <c r="G115" s="105" t="s">
        <v>2012</v>
      </c>
    </row>
    <row r="116" spans="1:7" x14ac:dyDescent="0.25">
      <c r="A116" s="179" t="str">
        <f t="shared" si="6"/>
        <v>013</v>
      </c>
      <c r="B116" s="306"/>
      <c r="C116" s="126"/>
      <c r="D116" s="127"/>
      <c r="E116" s="113"/>
      <c r="F116" s="131" t="s">
        <v>1338</v>
      </c>
      <c r="G116" s="105" t="s">
        <v>2013</v>
      </c>
    </row>
    <row r="117" spans="1:7" x14ac:dyDescent="0.25">
      <c r="A117" s="179"/>
      <c r="B117" s="306"/>
      <c r="C117" s="126"/>
      <c r="D117" s="127"/>
      <c r="E117" s="113"/>
      <c r="F117" s="131"/>
      <c r="G117" s="105"/>
    </row>
    <row r="118" spans="1:7" x14ac:dyDescent="0.25">
      <c r="A118" s="180" t="s">
        <v>1328</v>
      </c>
      <c r="B118" s="306" t="s">
        <v>1329</v>
      </c>
      <c r="C118" s="279" t="s">
        <v>1867</v>
      </c>
      <c r="D118" s="281"/>
      <c r="E118" s="404" t="s">
        <v>1866</v>
      </c>
      <c r="F118" s="404"/>
      <c r="G118" s="280" t="s">
        <v>1331</v>
      </c>
    </row>
    <row r="119" spans="1:7" x14ac:dyDescent="0.25">
      <c r="A119" s="180" t="str">
        <f>A118</f>
        <v>013</v>
      </c>
      <c r="B119" s="306"/>
      <c r="C119" s="126"/>
      <c r="D119" s="127"/>
      <c r="E119" s="113"/>
      <c r="F119" s="131" t="s">
        <v>1338</v>
      </c>
      <c r="G119" s="105" t="s">
        <v>2014</v>
      </c>
    </row>
    <row r="120" spans="1:7" x14ac:dyDescent="0.25">
      <c r="A120" s="264"/>
      <c r="B120" s="307"/>
      <c r="C120" s="88"/>
      <c r="D120" s="132"/>
      <c r="E120" s="90"/>
      <c r="F120" s="131"/>
      <c r="G120" s="105"/>
    </row>
    <row r="121" spans="1:7" x14ac:dyDescent="0.25">
      <c r="A121" s="180" t="s">
        <v>1328</v>
      </c>
      <c r="B121" s="306" t="s">
        <v>1329</v>
      </c>
      <c r="C121" s="279" t="s">
        <v>1868</v>
      </c>
      <c r="D121" s="281"/>
      <c r="E121" s="404" t="s">
        <v>1866</v>
      </c>
      <c r="F121" s="404"/>
      <c r="G121" s="280" t="s">
        <v>1331</v>
      </c>
    </row>
    <row r="122" spans="1:7" x14ac:dyDescent="0.25">
      <c r="A122" s="179" t="str">
        <f>$A$121</f>
        <v>013</v>
      </c>
      <c r="B122" s="306"/>
      <c r="C122" s="126"/>
      <c r="D122" s="127"/>
      <c r="E122" s="113"/>
      <c r="F122" s="131" t="s">
        <v>1340</v>
      </c>
      <c r="G122" s="105" t="s">
        <v>2015</v>
      </c>
    </row>
    <row r="123" spans="1:7" x14ac:dyDescent="0.25">
      <c r="A123" s="179" t="str">
        <f>$A$121</f>
        <v>013</v>
      </c>
      <c r="B123" s="306"/>
      <c r="C123" s="126"/>
      <c r="D123" s="127"/>
      <c r="E123" s="113"/>
      <c r="F123" s="131" t="s">
        <v>1341</v>
      </c>
      <c r="G123" s="105" t="s">
        <v>2016</v>
      </c>
    </row>
    <row r="124" spans="1:7" x14ac:dyDescent="0.25">
      <c r="A124" s="179" t="str">
        <f>$A$121</f>
        <v>013</v>
      </c>
      <c r="B124" s="306"/>
      <c r="C124" s="126"/>
      <c r="D124" s="127"/>
      <c r="E124" s="113"/>
      <c r="F124" s="131" t="s">
        <v>1342</v>
      </c>
      <c r="G124" s="105" t="s">
        <v>2017</v>
      </c>
    </row>
    <row r="125" spans="1:7" x14ac:dyDescent="0.25">
      <c r="A125" s="295"/>
      <c r="B125" s="296"/>
      <c r="C125" s="301"/>
      <c r="D125" s="302"/>
      <c r="E125" s="303"/>
      <c r="F125" s="304"/>
      <c r="G125" s="301"/>
    </row>
    <row r="126" spans="1:7" ht="21" x14ac:dyDescent="0.25">
      <c r="A126" s="270"/>
      <c r="B126" s="270"/>
      <c r="C126" s="287"/>
      <c r="D126" s="289" t="s">
        <v>2259</v>
      </c>
      <c r="E126" s="407" t="s">
        <v>2254</v>
      </c>
      <c r="F126" s="407"/>
      <c r="G126" s="291" t="s">
        <v>1659</v>
      </c>
    </row>
    <row r="127" spans="1:7" x14ac:dyDescent="0.25">
      <c r="A127" s="180" t="s">
        <v>1222</v>
      </c>
      <c r="B127" s="306" t="s">
        <v>1344</v>
      </c>
      <c r="C127" s="279" t="s">
        <v>1869</v>
      </c>
      <c r="D127" s="279" t="s">
        <v>1870</v>
      </c>
      <c r="E127" s="404" t="s">
        <v>427</v>
      </c>
      <c r="F127" s="404"/>
      <c r="G127" s="280" t="s">
        <v>1345</v>
      </c>
    </row>
    <row r="128" spans="1:7" x14ac:dyDescent="0.25">
      <c r="A128" s="179" t="str">
        <f>$A$127</f>
        <v>001</v>
      </c>
      <c r="B128" s="308"/>
      <c r="C128" s="130"/>
      <c r="D128" s="136" t="s">
        <v>430</v>
      </c>
      <c r="E128" s="73" t="s">
        <v>431</v>
      </c>
      <c r="F128" s="73" t="s">
        <v>1347</v>
      </c>
      <c r="G128" s="105" t="s">
        <v>2018</v>
      </c>
    </row>
    <row r="129" spans="1:7" ht="25.5" x14ac:dyDescent="0.25">
      <c r="A129" s="179" t="str">
        <f t="shared" ref="A129:A137" si="7">$A$127</f>
        <v>001</v>
      </c>
      <c r="B129" s="306"/>
      <c r="C129" s="136"/>
      <c r="D129" s="136" t="s">
        <v>432</v>
      </c>
      <c r="E129" s="73" t="s">
        <v>433</v>
      </c>
      <c r="F129" s="73" t="s">
        <v>1347</v>
      </c>
      <c r="G129" s="105" t="s">
        <v>2019</v>
      </c>
    </row>
    <row r="130" spans="1:7" x14ac:dyDescent="0.25">
      <c r="A130" s="179" t="str">
        <f t="shared" si="7"/>
        <v>001</v>
      </c>
      <c r="B130" s="306"/>
      <c r="C130" s="136"/>
      <c r="D130" s="136" t="s">
        <v>434</v>
      </c>
      <c r="E130" s="73" t="s">
        <v>435</v>
      </c>
      <c r="F130" s="73" t="s">
        <v>1348</v>
      </c>
      <c r="G130" s="105" t="s">
        <v>2020</v>
      </c>
    </row>
    <row r="131" spans="1:7" x14ac:dyDescent="0.25">
      <c r="A131" s="179" t="str">
        <f t="shared" si="7"/>
        <v>001</v>
      </c>
      <c r="B131" s="306"/>
      <c r="C131" s="136"/>
      <c r="D131" s="137"/>
      <c r="E131" s="73"/>
      <c r="F131" s="73" t="s">
        <v>1348</v>
      </c>
      <c r="G131" s="105" t="s">
        <v>2021</v>
      </c>
    </row>
    <row r="132" spans="1:7" x14ac:dyDescent="0.25">
      <c r="A132" s="179" t="str">
        <f t="shared" si="7"/>
        <v>001</v>
      </c>
      <c r="B132" s="306"/>
      <c r="C132" s="136"/>
      <c r="D132" s="137"/>
      <c r="E132" s="73"/>
      <c r="F132" s="73" t="s">
        <v>1349</v>
      </c>
      <c r="G132" s="105" t="s">
        <v>2022</v>
      </c>
    </row>
    <row r="133" spans="1:7" x14ac:dyDescent="0.25">
      <c r="A133" s="179" t="str">
        <f t="shared" si="7"/>
        <v>001</v>
      </c>
      <c r="B133" s="306"/>
      <c r="C133" s="136"/>
      <c r="D133" s="137"/>
      <c r="E133" s="73"/>
      <c r="F133" s="73" t="s">
        <v>1349</v>
      </c>
      <c r="G133" s="105" t="s">
        <v>2023</v>
      </c>
    </row>
    <row r="134" spans="1:7" x14ac:dyDescent="0.25">
      <c r="A134" s="179" t="str">
        <f t="shared" si="7"/>
        <v>001</v>
      </c>
      <c r="B134" s="306"/>
      <c r="C134" s="136"/>
      <c r="D134" s="137"/>
      <c r="E134" s="73"/>
      <c r="F134" s="73" t="s">
        <v>1350</v>
      </c>
      <c r="G134" s="105" t="s">
        <v>2024</v>
      </c>
    </row>
    <row r="135" spans="1:7" x14ac:dyDescent="0.25">
      <c r="A135" s="179" t="str">
        <f t="shared" si="7"/>
        <v>001</v>
      </c>
      <c r="B135" s="306"/>
      <c r="C135" s="136"/>
      <c r="D135" s="137"/>
      <c r="E135" s="73"/>
      <c r="F135" s="113" t="s">
        <v>1350</v>
      </c>
      <c r="G135" s="105" t="s">
        <v>2025</v>
      </c>
    </row>
    <row r="136" spans="1:7" x14ac:dyDescent="0.25">
      <c r="A136" s="179" t="str">
        <f t="shared" si="7"/>
        <v>001</v>
      </c>
      <c r="B136" s="306"/>
      <c r="C136" s="136"/>
      <c r="D136" s="137"/>
      <c r="E136" s="73"/>
      <c r="F136" s="113" t="s">
        <v>1351</v>
      </c>
      <c r="G136" s="105" t="s">
        <v>2026</v>
      </c>
    </row>
    <row r="137" spans="1:7" x14ac:dyDescent="0.25">
      <c r="A137" s="179" t="str">
        <f t="shared" si="7"/>
        <v>001</v>
      </c>
      <c r="B137" s="306"/>
      <c r="C137" s="136"/>
      <c r="D137" s="137"/>
      <c r="E137" s="73"/>
      <c r="F137" s="113" t="s">
        <v>1352</v>
      </c>
      <c r="G137" s="105" t="s">
        <v>2027</v>
      </c>
    </row>
    <row r="138" spans="1:7" x14ac:dyDescent="0.25">
      <c r="A138" s="179"/>
      <c r="B138" s="306"/>
      <c r="C138" s="136"/>
      <c r="D138" s="137"/>
      <c r="E138" s="73"/>
      <c r="F138" s="73"/>
      <c r="G138" s="105"/>
    </row>
    <row r="139" spans="1:7" x14ac:dyDescent="0.25">
      <c r="A139" s="180" t="s">
        <v>1246</v>
      </c>
      <c r="B139" s="306" t="s">
        <v>1353</v>
      </c>
      <c r="C139" s="279" t="s">
        <v>1871</v>
      </c>
      <c r="D139" s="290" t="s">
        <v>1872</v>
      </c>
      <c r="E139" s="404" t="s">
        <v>1873</v>
      </c>
      <c r="F139" s="404"/>
      <c r="G139" s="280" t="s">
        <v>1355</v>
      </c>
    </row>
    <row r="140" spans="1:7" x14ac:dyDescent="0.25">
      <c r="A140" s="180" t="str">
        <f>$A$139</f>
        <v>002</v>
      </c>
      <c r="B140" s="306"/>
      <c r="C140" s="136"/>
      <c r="D140" s="137" t="s">
        <v>438</v>
      </c>
      <c r="E140" s="131" t="s">
        <v>439</v>
      </c>
      <c r="F140" s="73" t="s">
        <v>1357</v>
      </c>
      <c r="G140" s="105" t="s">
        <v>2028</v>
      </c>
    </row>
    <row r="141" spans="1:7" x14ac:dyDescent="0.25">
      <c r="A141" s="180" t="str">
        <f>$A$139</f>
        <v>002</v>
      </c>
      <c r="B141" s="306"/>
      <c r="C141" s="136"/>
      <c r="D141" s="137"/>
      <c r="E141" s="141"/>
      <c r="F141" s="73" t="s">
        <v>1357</v>
      </c>
      <c r="G141" s="105" t="s">
        <v>2029</v>
      </c>
    </row>
    <row r="142" spans="1:7" x14ac:dyDescent="0.25">
      <c r="A142" s="179"/>
      <c r="B142" s="306"/>
      <c r="C142" s="136"/>
      <c r="D142" s="137"/>
      <c r="E142" s="73"/>
      <c r="F142" s="73" t="s">
        <v>322</v>
      </c>
      <c r="G142" s="105"/>
    </row>
    <row r="143" spans="1:7" x14ac:dyDescent="0.25">
      <c r="A143" s="180" t="s">
        <v>1258</v>
      </c>
      <c r="B143" s="306" t="s">
        <v>1358</v>
      </c>
      <c r="C143" s="279" t="s">
        <v>1876</v>
      </c>
      <c r="D143" s="280" t="s">
        <v>1874</v>
      </c>
      <c r="E143" s="404" t="s">
        <v>1875</v>
      </c>
      <c r="F143" s="404"/>
      <c r="G143" s="280" t="s">
        <v>1247</v>
      </c>
    </row>
    <row r="144" spans="1:7" ht="25.5" x14ac:dyDescent="0.25">
      <c r="A144" s="179" t="str">
        <f>$A$143</f>
        <v>003</v>
      </c>
      <c r="B144" s="308"/>
      <c r="C144" s="125"/>
      <c r="D144" s="127" t="s">
        <v>442</v>
      </c>
      <c r="E144" s="113" t="s">
        <v>1361</v>
      </c>
      <c r="F144" s="113" t="s">
        <v>1362</v>
      </c>
      <c r="G144" s="105" t="s">
        <v>2030</v>
      </c>
    </row>
    <row r="145" spans="1:7" ht="25.5" x14ac:dyDescent="0.25">
      <c r="A145" s="179" t="str">
        <f t="shared" ref="A145:A156" si="8">$A$143</f>
        <v>003</v>
      </c>
      <c r="B145" s="306"/>
      <c r="C145" s="126"/>
      <c r="D145" s="127" t="s">
        <v>444</v>
      </c>
      <c r="E145" s="113" t="s">
        <v>1363</v>
      </c>
      <c r="F145" s="113" t="s">
        <v>1364</v>
      </c>
      <c r="G145" s="105" t="s">
        <v>2031</v>
      </c>
    </row>
    <row r="146" spans="1:7" x14ac:dyDescent="0.25">
      <c r="A146" s="179" t="str">
        <f t="shared" si="8"/>
        <v>003</v>
      </c>
      <c r="B146" s="306"/>
      <c r="C146" s="126"/>
      <c r="D146" s="127" t="s">
        <v>446</v>
      </c>
      <c r="E146" s="113" t="s">
        <v>447</v>
      </c>
      <c r="F146" s="113" t="s">
        <v>1365</v>
      </c>
      <c r="G146" s="105" t="s">
        <v>2032</v>
      </c>
    </row>
    <row r="147" spans="1:7" x14ac:dyDescent="0.25">
      <c r="A147" s="179" t="str">
        <f t="shared" si="8"/>
        <v>003</v>
      </c>
      <c r="B147" s="306"/>
      <c r="C147" s="126"/>
      <c r="D147" s="127" t="s">
        <v>448</v>
      </c>
      <c r="E147" s="113" t="s">
        <v>449</v>
      </c>
      <c r="F147" s="113" t="s">
        <v>1366</v>
      </c>
      <c r="G147" s="105" t="s">
        <v>2033</v>
      </c>
    </row>
    <row r="148" spans="1:7" ht="25.5" x14ac:dyDescent="0.25">
      <c r="A148" s="179" t="str">
        <f t="shared" si="8"/>
        <v>003</v>
      </c>
      <c r="B148" s="306"/>
      <c r="C148" s="126"/>
      <c r="D148" s="127" t="s">
        <v>450</v>
      </c>
      <c r="E148" s="113" t="s">
        <v>1367</v>
      </c>
      <c r="F148" s="113" t="s">
        <v>1368</v>
      </c>
      <c r="G148" s="105" t="s">
        <v>2034</v>
      </c>
    </row>
    <row r="149" spans="1:7" ht="25.5" x14ac:dyDescent="0.25">
      <c r="A149" s="179" t="str">
        <f t="shared" si="8"/>
        <v>003</v>
      </c>
      <c r="B149" s="306"/>
      <c r="C149" s="126"/>
      <c r="D149" s="127" t="s">
        <v>452</v>
      </c>
      <c r="E149" s="113" t="s">
        <v>1369</v>
      </c>
      <c r="F149" s="113" t="s">
        <v>1370</v>
      </c>
      <c r="G149" s="105" t="s">
        <v>2035</v>
      </c>
    </row>
    <row r="150" spans="1:7" ht="25.5" x14ac:dyDescent="0.25">
      <c r="A150" s="179"/>
      <c r="B150" s="306"/>
      <c r="C150" s="126"/>
      <c r="D150" s="127"/>
      <c r="E150" s="113"/>
      <c r="F150" s="113" t="s">
        <v>1777</v>
      </c>
      <c r="G150" s="105" t="s">
        <v>2036</v>
      </c>
    </row>
    <row r="151" spans="1:7" x14ac:dyDescent="0.25">
      <c r="A151" s="179" t="str">
        <f t="shared" si="8"/>
        <v>003</v>
      </c>
      <c r="B151" s="306"/>
      <c r="C151" s="136"/>
      <c r="D151" s="137"/>
      <c r="E151" s="73"/>
      <c r="F151" s="73" t="s">
        <v>1371</v>
      </c>
      <c r="G151" s="105" t="s">
        <v>2037</v>
      </c>
    </row>
    <row r="152" spans="1:7" x14ac:dyDescent="0.25">
      <c r="A152" s="179" t="str">
        <f t="shared" si="8"/>
        <v>003</v>
      </c>
      <c r="B152" s="306"/>
      <c r="C152" s="136"/>
      <c r="D152" s="137"/>
      <c r="E152" s="73"/>
      <c r="F152" s="73" t="s">
        <v>1371</v>
      </c>
      <c r="G152" s="105" t="s">
        <v>2038</v>
      </c>
    </row>
    <row r="153" spans="1:7" x14ac:dyDescent="0.25">
      <c r="A153" s="179" t="str">
        <f t="shared" si="8"/>
        <v>003</v>
      </c>
      <c r="B153" s="306"/>
      <c r="C153" s="136"/>
      <c r="D153" s="137"/>
      <c r="E153" s="141"/>
      <c r="F153" s="73" t="s">
        <v>1371</v>
      </c>
      <c r="G153" s="105" t="s">
        <v>2039</v>
      </c>
    </row>
    <row r="154" spans="1:7" x14ac:dyDescent="0.25">
      <c r="A154" s="179" t="str">
        <f t="shared" si="8"/>
        <v>003</v>
      </c>
      <c r="B154" s="306"/>
      <c r="C154" s="136"/>
      <c r="D154" s="137"/>
      <c r="E154" s="141"/>
      <c r="F154" s="73" t="s">
        <v>1372</v>
      </c>
      <c r="G154" s="105" t="s">
        <v>2040</v>
      </c>
    </row>
    <row r="155" spans="1:7" x14ac:dyDescent="0.25">
      <c r="A155" s="179" t="str">
        <f t="shared" si="8"/>
        <v>003</v>
      </c>
      <c r="B155" s="306"/>
      <c r="C155" s="136"/>
      <c r="D155" s="137"/>
      <c r="E155" s="141"/>
      <c r="F155" s="73" t="s">
        <v>1372</v>
      </c>
      <c r="G155" s="105" t="s">
        <v>2041</v>
      </c>
    </row>
    <row r="156" spans="1:7" x14ac:dyDescent="0.25">
      <c r="A156" s="179" t="str">
        <f t="shared" si="8"/>
        <v>003</v>
      </c>
      <c r="B156" s="306"/>
      <c r="C156" s="136"/>
      <c r="D156" s="137"/>
      <c r="E156" s="141"/>
      <c r="F156" s="73" t="s">
        <v>1372</v>
      </c>
      <c r="G156" s="105" t="s">
        <v>2042</v>
      </c>
    </row>
    <row r="157" spans="1:7" x14ac:dyDescent="0.25">
      <c r="A157" s="180"/>
      <c r="B157" s="306"/>
      <c r="C157" s="136"/>
      <c r="D157" s="137"/>
      <c r="E157" s="141"/>
      <c r="F157" s="73"/>
      <c r="G157" s="105"/>
    </row>
    <row r="158" spans="1:7" x14ac:dyDescent="0.25">
      <c r="A158" s="180" t="s">
        <v>1275</v>
      </c>
      <c r="B158" s="306" t="s">
        <v>1373</v>
      </c>
      <c r="C158" s="279" t="s">
        <v>1877</v>
      </c>
      <c r="D158" s="280" t="s">
        <v>1878</v>
      </c>
      <c r="E158" s="404" t="s">
        <v>1879</v>
      </c>
      <c r="F158" s="404"/>
      <c r="G158" s="280" t="s">
        <v>1375</v>
      </c>
    </row>
    <row r="159" spans="1:7" x14ac:dyDescent="0.25">
      <c r="A159" s="179" t="str">
        <f>$A$158</f>
        <v>004</v>
      </c>
      <c r="B159" s="306"/>
      <c r="C159" s="136"/>
      <c r="D159" s="137" t="s">
        <v>456</v>
      </c>
      <c r="E159" s="73" t="s">
        <v>457</v>
      </c>
      <c r="F159" s="73" t="s">
        <v>1377</v>
      </c>
      <c r="G159" s="105" t="s">
        <v>2043</v>
      </c>
    </row>
    <row r="160" spans="1:7" x14ac:dyDescent="0.25">
      <c r="A160" s="179" t="str">
        <f t="shared" ref="A160:A168" si="9">$A$158</f>
        <v>004</v>
      </c>
      <c r="B160" s="306"/>
      <c r="C160" s="136"/>
      <c r="D160" s="137" t="s">
        <v>458</v>
      </c>
      <c r="E160" s="73" t="s">
        <v>459</v>
      </c>
      <c r="F160" s="73" t="s">
        <v>1377</v>
      </c>
      <c r="G160" s="105" t="s">
        <v>2044</v>
      </c>
    </row>
    <row r="161" spans="1:7" x14ac:dyDescent="0.25">
      <c r="A161" s="179" t="str">
        <f t="shared" si="9"/>
        <v>004</v>
      </c>
      <c r="B161" s="306"/>
      <c r="C161" s="136"/>
      <c r="D161" s="137" t="s">
        <v>460</v>
      </c>
      <c r="E161" s="73" t="s">
        <v>461</v>
      </c>
      <c r="F161" s="73" t="s">
        <v>1377</v>
      </c>
      <c r="G161" s="105" t="s">
        <v>2045</v>
      </c>
    </row>
    <row r="162" spans="1:7" x14ac:dyDescent="0.25">
      <c r="A162" s="179" t="str">
        <f t="shared" si="9"/>
        <v>004</v>
      </c>
      <c r="B162" s="306"/>
      <c r="C162" s="136"/>
      <c r="D162" s="137" t="s">
        <v>462</v>
      </c>
      <c r="E162" s="73" t="s">
        <v>463</v>
      </c>
      <c r="F162" s="73"/>
      <c r="G162" s="105"/>
    </row>
    <row r="163" spans="1:7" x14ac:dyDescent="0.25">
      <c r="A163" s="179" t="str">
        <f t="shared" si="9"/>
        <v>004</v>
      </c>
      <c r="B163" s="306"/>
      <c r="C163" s="136"/>
      <c r="D163" s="137" t="s">
        <v>464</v>
      </c>
      <c r="E163" s="73" t="s">
        <v>465</v>
      </c>
      <c r="F163" s="131"/>
      <c r="G163" s="105"/>
    </row>
    <row r="164" spans="1:7" x14ac:dyDescent="0.25">
      <c r="A164" s="179" t="str">
        <f t="shared" si="9"/>
        <v>004</v>
      </c>
      <c r="B164" s="306"/>
      <c r="C164" s="136"/>
      <c r="D164" s="137" t="s">
        <v>466</v>
      </c>
      <c r="E164" s="73" t="s">
        <v>467</v>
      </c>
      <c r="F164" s="131"/>
      <c r="G164" s="105"/>
    </row>
    <row r="165" spans="1:7" x14ac:dyDescent="0.25">
      <c r="A165" s="179" t="str">
        <f t="shared" si="9"/>
        <v>004</v>
      </c>
      <c r="B165" s="306"/>
      <c r="C165" s="136"/>
      <c r="D165" s="137" t="s">
        <v>468</v>
      </c>
      <c r="E165" s="73" t="s">
        <v>469</v>
      </c>
      <c r="F165" s="131"/>
      <c r="G165" s="105"/>
    </row>
    <row r="166" spans="1:7" x14ac:dyDescent="0.25">
      <c r="A166" s="179" t="str">
        <f t="shared" si="9"/>
        <v>004</v>
      </c>
      <c r="B166" s="306"/>
      <c r="C166" s="136"/>
      <c r="D166" s="137" t="s">
        <v>470</v>
      </c>
      <c r="E166" s="73" t="s">
        <v>471</v>
      </c>
      <c r="F166" s="131"/>
      <c r="G166" s="248"/>
    </row>
    <row r="167" spans="1:7" x14ac:dyDescent="0.25">
      <c r="A167" s="179" t="str">
        <f t="shared" si="9"/>
        <v>004</v>
      </c>
      <c r="B167" s="306"/>
      <c r="C167" s="136"/>
      <c r="D167" s="130" t="s">
        <v>472</v>
      </c>
      <c r="E167" s="73" t="s">
        <v>473</v>
      </c>
      <c r="F167" s="131"/>
      <c r="G167" s="248"/>
    </row>
    <row r="168" spans="1:7" x14ac:dyDescent="0.25">
      <c r="A168" s="179" t="str">
        <f t="shared" si="9"/>
        <v>004</v>
      </c>
      <c r="B168" s="306"/>
      <c r="C168" s="136"/>
      <c r="D168" s="130" t="s">
        <v>474</v>
      </c>
      <c r="E168" s="73" t="s">
        <v>475</v>
      </c>
      <c r="F168" s="131"/>
      <c r="G168" s="248"/>
    </row>
    <row r="169" spans="1:7" x14ac:dyDescent="0.25">
      <c r="A169" s="179"/>
      <c r="B169" s="306"/>
      <c r="C169" s="136"/>
      <c r="D169" s="137"/>
      <c r="E169" s="73"/>
      <c r="F169" s="131"/>
      <c r="G169" s="248"/>
    </row>
    <row r="170" spans="1:7" x14ac:dyDescent="0.25">
      <c r="A170" s="180" t="s">
        <v>1282</v>
      </c>
      <c r="B170" s="306" t="s">
        <v>1378</v>
      </c>
      <c r="C170" s="279" t="s">
        <v>1880</v>
      </c>
      <c r="D170" s="280" t="s">
        <v>1883</v>
      </c>
      <c r="E170" s="404" t="s">
        <v>1882</v>
      </c>
      <c r="F170" s="404"/>
      <c r="G170" s="280" t="s">
        <v>1380</v>
      </c>
    </row>
    <row r="171" spans="1:7" x14ac:dyDescent="0.25">
      <c r="A171" s="179" t="str">
        <f>$A$170</f>
        <v>005</v>
      </c>
      <c r="B171" s="308"/>
      <c r="C171" s="130"/>
      <c r="D171" s="130" t="s">
        <v>478</v>
      </c>
      <c r="E171" s="73" t="s">
        <v>479</v>
      </c>
      <c r="F171" s="73" t="s">
        <v>1382</v>
      </c>
      <c r="G171" s="105" t="s">
        <v>2046</v>
      </c>
    </row>
    <row r="172" spans="1:7" x14ac:dyDescent="0.25">
      <c r="A172" s="179" t="str">
        <f t="shared" ref="A172:A185" si="10">$A$170</f>
        <v>005</v>
      </c>
      <c r="B172" s="306"/>
      <c r="C172" s="136"/>
      <c r="D172" s="137" t="s">
        <v>480</v>
      </c>
      <c r="E172" s="73" t="s">
        <v>481</v>
      </c>
      <c r="F172" s="113" t="s">
        <v>1383</v>
      </c>
      <c r="G172" s="105" t="s">
        <v>2047</v>
      </c>
    </row>
    <row r="173" spans="1:7" x14ac:dyDescent="0.25">
      <c r="A173" s="179" t="str">
        <f t="shared" si="10"/>
        <v>005</v>
      </c>
      <c r="B173" s="306"/>
      <c r="C173" s="136"/>
      <c r="D173" s="137" t="s">
        <v>482</v>
      </c>
      <c r="E173" s="73" t="s">
        <v>483</v>
      </c>
      <c r="F173" s="113" t="s">
        <v>1384</v>
      </c>
      <c r="G173" s="105" t="s">
        <v>2048</v>
      </c>
    </row>
    <row r="174" spans="1:7" x14ac:dyDescent="0.25">
      <c r="A174" s="179" t="str">
        <f t="shared" si="10"/>
        <v>005</v>
      </c>
      <c r="B174" s="306"/>
      <c r="C174" s="136"/>
      <c r="D174" s="137" t="s">
        <v>484</v>
      </c>
      <c r="E174" s="73" t="s">
        <v>485</v>
      </c>
      <c r="F174" s="113" t="s">
        <v>1385</v>
      </c>
      <c r="G174" s="105" t="s">
        <v>2049</v>
      </c>
    </row>
    <row r="175" spans="1:7" x14ac:dyDescent="0.25">
      <c r="A175" s="179" t="str">
        <f t="shared" si="10"/>
        <v>005</v>
      </c>
      <c r="B175" s="306"/>
      <c r="C175" s="136"/>
      <c r="D175" s="137" t="s">
        <v>486</v>
      </c>
      <c r="E175" s="73" t="s">
        <v>487</v>
      </c>
      <c r="F175" s="113" t="s">
        <v>1386</v>
      </c>
      <c r="G175" s="105" t="s">
        <v>2050</v>
      </c>
    </row>
    <row r="176" spans="1:7" x14ac:dyDescent="0.25">
      <c r="A176" s="179" t="str">
        <f>$A$58</f>
        <v>003</v>
      </c>
      <c r="B176" s="306"/>
      <c r="C176" s="126"/>
      <c r="D176" s="127" t="s">
        <v>1778</v>
      </c>
      <c r="E176" s="73" t="s">
        <v>370</v>
      </c>
      <c r="F176" s="73" t="s">
        <v>1386</v>
      </c>
      <c r="G176" s="105" t="s">
        <v>2051</v>
      </c>
    </row>
    <row r="177" spans="1:7" x14ac:dyDescent="0.25">
      <c r="A177" s="179" t="str">
        <f t="shared" si="10"/>
        <v>005</v>
      </c>
      <c r="B177" s="306"/>
      <c r="C177" s="136"/>
      <c r="D177" s="137"/>
      <c r="E177" s="73"/>
      <c r="F177" s="73" t="s">
        <v>1387</v>
      </c>
      <c r="G177" s="105" t="s">
        <v>2052</v>
      </c>
    </row>
    <row r="178" spans="1:7" x14ac:dyDescent="0.25">
      <c r="A178" s="179" t="str">
        <f t="shared" si="10"/>
        <v>005</v>
      </c>
      <c r="B178" s="306"/>
      <c r="C178" s="136"/>
      <c r="D178" s="137"/>
      <c r="E178" s="73"/>
      <c r="F178" s="73" t="s">
        <v>1387</v>
      </c>
      <c r="G178" s="105" t="s">
        <v>2053</v>
      </c>
    </row>
    <row r="179" spans="1:7" x14ac:dyDescent="0.25">
      <c r="A179" s="179" t="str">
        <f t="shared" si="10"/>
        <v>005</v>
      </c>
      <c r="B179" s="306"/>
      <c r="C179" s="136"/>
      <c r="D179" s="130"/>
      <c r="E179" s="73"/>
      <c r="F179" s="73" t="s">
        <v>1388</v>
      </c>
      <c r="G179" s="105" t="s">
        <v>2054</v>
      </c>
    </row>
    <row r="180" spans="1:7" x14ac:dyDescent="0.25">
      <c r="A180" s="179" t="str">
        <f t="shared" si="10"/>
        <v>005</v>
      </c>
      <c r="B180" s="306"/>
      <c r="C180" s="136"/>
      <c r="D180" s="130"/>
      <c r="E180" s="73"/>
      <c r="F180" s="73" t="s">
        <v>1389</v>
      </c>
      <c r="G180" s="105" t="s">
        <v>2055</v>
      </c>
    </row>
    <row r="181" spans="1:7" x14ac:dyDescent="0.25">
      <c r="A181" s="179" t="str">
        <f t="shared" si="10"/>
        <v>005</v>
      </c>
      <c r="B181" s="306"/>
      <c r="C181" s="136"/>
      <c r="D181" s="130"/>
      <c r="E181" s="73"/>
      <c r="F181" s="73" t="s">
        <v>1389</v>
      </c>
      <c r="G181" s="105" t="s">
        <v>2056</v>
      </c>
    </row>
    <row r="182" spans="1:7" x14ac:dyDescent="0.25">
      <c r="A182" s="179" t="str">
        <f t="shared" si="10"/>
        <v>005</v>
      </c>
      <c r="B182" s="306"/>
      <c r="C182" s="136"/>
      <c r="D182" s="130"/>
      <c r="E182" s="73"/>
      <c r="F182" s="73" t="s">
        <v>1389</v>
      </c>
      <c r="G182" s="105" t="s">
        <v>2057</v>
      </c>
    </row>
    <row r="183" spans="1:7" x14ac:dyDescent="0.25">
      <c r="A183" s="179" t="str">
        <f t="shared" si="10"/>
        <v>005</v>
      </c>
      <c r="B183" s="306"/>
      <c r="C183" s="136"/>
      <c r="D183" s="130"/>
      <c r="E183" s="73"/>
      <c r="F183" s="73" t="s">
        <v>1390</v>
      </c>
      <c r="G183" s="105" t="s">
        <v>2058</v>
      </c>
    </row>
    <row r="184" spans="1:7" x14ac:dyDescent="0.25">
      <c r="A184" s="179" t="str">
        <f t="shared" si="10"/>
        <v>005</v>
      </c>
      <c r="B184" s="306"/>
      <c r="C184" s="136"/>
      <c r="D184" s="130"/>
      <c r="E184" s="73"/>
      <c r="F184" s="73" t="s">
        <v>1390</v>
      </c>
      <c r="G184" s="105" t="s">
        <v>2059</v>
      </c>
    </row>
    <row r="185" spans="1:7" x14ac:dyDescent="0.25">
      <c r="A185" s="179" t="str">
        <f t="shared" si="10"/>
        <v>005</v>
      </c>
      <c r="B185" s="306"/>
      <c r="C185" s="136"/>
      <c r="D185" s="130"/>
      <c r="E185" s="73"/>
      <c r="F185" s="134"/>
      <c r="G185" s="105"/>
    </row>
    <row r="186" spans="1:7" x14ac:dyDescent="0.25">
      <c r="A186" s="180" t="s">
        <v>1282</v>
      </c>
      <c r="B186" s="306" t="s">
        <v>1378</v>
      </c>
      <c r="C186" s="279" t="s">
        <v>1881</v>
      </c>
      <c r="D186" s="280" t="s">
        <v>1883</v>
      </c>
      <c r="E186" s="404" t="s">
        <v>1882</v>
      </c>
      <c r="F186" s="404"/>
      <c r="G186" s="280" t="s">
        <v>1380</v>
      </c>
    </row>
    <row r="187" spans="1:7" x14ac:dyDescent="0.25">
      <c r="A187" s="179" t="str">
        <f>A186</f>
        <v>005</v>
      </c>
      <c r="B187" s="306"/>
      <c r="C187" s="136"/>
      <c r="D187" s="127" t="s">
        <v>482</v>
      </c>
      <c r="E187" s="73" t="s">
        <v>483</v>
      </c>
      <c r="F187" s="73" t="s">
        <v>1385</v>
      </c>
      <c r="G187" s="105" t="s">
        <v>2111</v>
      </c>
    </row>
    <row r="188" spans="1:7" x14ac:dyDescent="0.25">
      <c r="A188" s="179" t="str">
        <f>A186</f>
        <v>005</v>
      </c>
      <c r="B188" s="306"/>
      <c r="C188" s="136"/>
      <c r="D188" s="137" t="s">
        <v>484</v>
      </c>
      <c r="E188" s="73" t="s">
        <v>485</v>
      </c>
      <c r="F188" s="73"/>
      <c r="G188" s="105"/>
    </row>
    <row r="189" spans="1:7" x14ac:dyDescent="0.25">
      <c r="A189" s="179"/>
      <c r="B189" s="306"/>
      <c r="C189" s="136"/>
      <c r="D189" s="130"/>
      <c r="E189" s="73"/>
      <c r="F189" s="73"/>
      <c r="G189" s="105"/>
    </row>
    <row r="190" spans="1:7" x14ac:dyDescent="0.25">
      <c r="A190" s="180" t="s">
        <v>1291</v>
      </c>
      <c r="B190" s="306" t="s">
        <v>1391</v>
      </c>
      <c r="C190" s="279" t="s">
        <v>1884</v>
      </c>
      <c r="D190" s="280" t="s">
        <v>1886</v>
      </c>
      <c r="E190" s="404" t="s">
        <v>1885</v>
      </c>
      <c r="F190" s="404"/>
      <c r="G190" s="280" t="s">
        <v>1283</v>
      </c>
    </row>
    <row r="191" spans="1:7" x14ac:dyDescent="0.25">
      <c r="A191" s="179" t="str">
        <f>A190</f>
        <v>006</v>
      </c>
      <c r="B191" s="308"/>
      <c r="C191" s="130"/>
      <c r="D191" s="137" t="s">
        <v>490</v>
      </c>
      <c r="E191" s="73" t="s">
        <v>491</v>
      </c>
      <c r="F191" s="73"/>
      <c r="G191" s="105"/>
    </row>
    <row r="192" spans="1:7" x14ac:dyDescent="0.25">
      <c r="A192" s="179" t="str">
        <f>A190</f>
        <v>006</v>
      </c>
      <c r="B192" s="306"/>
      <c r="C192" s="136"/>
      <c r="D192" s="137" t="s">
        <v>492</v>
      </c>
      <c r="E192" s="73" t="s">
        <v>493</v>
      </c>
      <c r="F192" s="73"/>
      <c r="G192" s="105"/>
    </row>
    <row r="193" spans="1:7" x14ac:dyDescent="0.25">
      <c r="A193" s="179"/>
      <c r="B193" s="306"/>
      <c r="C193" s="136"/>
      <c r="D193" s="137"/>
      <c r="E193" s="73"/>
      <c r="F193" s="73"/>
      <c r="G193" s="105"/>
    </row>
    <row r="194" spans="1:7" x14ac:dyDescent="0.25">
      <c r="A194" s="180" t="s">
        <v>1298</v>
      </c>
      <c r="B194" s="306" t="s">
        <v>1394</v>
      </c>
      <c r="C194" s="279" t="s">
        <v>1887</v>
      </c>
      <c r="D194" s="280" t="s">
        <v>1517</v>
      </c>
      <c r="E194" s="404" t="s">
        <v>1888</v>
      </c>
      <c r="F194" s="404"/>
      <c r="G194" s="280" t="s">
        <v>1396</v>
      </c>
    </row>
    <row r="195" spans="1:7" x14ac:dyDescent="0.25">
      <c r="A195" s="179" t="str">
        <f>$A$194</f>
        <v>007</v>
      </c>
      <c r="B195" s="308"/>
      <c r="C195" s="130"/>
      <c r="D195" s="137" t="s">
        <v>496</v>
      </c>
      <c r="E195" s="73" t="s">
        <v>497</v>
      </c>
      <c r="F195" s="73" t="s">
        <v>1398</v>
      </c>
      <c r="G195" s="105" t="s">
        <v>2060</v>
      </c>
    </row>
    <row r="196" spans="1:7" x14ac:dyDescent="0.25">
      <c r="A196" s="179" t="str">
        <f>$A$194</f>
        <v>007</v>
      </c>
      <c r="B196" s="306"/>
      <c r="C196" s="136"/>
      <c r="D196" s="137" t="s">
        <v>498</v>
      </c>
      <c r="E196" s="73" t="s">
        <v>499</v>
      </c>
      <c r="F196" s="73" t="s">
        <v>1399</v>
      </c>
      <c r="G196" s="105" t="s">
        <v>2061</v>
      </c>
    </row>
    <row r="197" spans="1:7" x14ac:dyDescent="0.25">
      <c r="A197" s="179" t="str">
        <f>$A$194</f>
        <v>007</v>
      </c>
      <c r="B197" s="306"/>
      <c r="C197" s="136"/>
      <c r="D197" s="137" t="s">
        <v>500</v>
      </c>
      <c r="E197" s="73" t="s">
        <v>501</v>
      </c>
      <c r="F197" s="73" t="s">
        <v>1400</v>
      </c>
      <c r="G197" s="105" t="s">
        <v>2062</v>
      </c>
    </row>
    <row r="198" spans="1:7" ht="25.5" x14ac:dyDescent="0.25">
      <c r="A198" s="179" t="str">
        <f>$A$194</f>
        <v>007</v>
      </c>
      <c r="B198" s="306"/>
      <c r="C198" s="136"/>
      <c r="D198" s="137" t="s">
        <v>502</v>
      </c>
      <c r="E198" s="73" t="s">
        <v>503</v>
      </c>
      <c r="F198" s="73" t="s">
        <v>1401</v>
      </c>
      <c r="G198" s="105" t="s">
        <v>2063</v>
      </c>
    </row>
    <row r="199" spans="1:7" x14ac:dyDescent="0.25">
      <c r="A199" s="179" t="str">
        <f>$A$194</f>
        <v>007</v>
      </c>
      <c r="B199" s="306"/>
      <c r="C199" s="136"/>
      <c r="D199" s="137"/>
      <c r="E199" s="73"/>
      <c r="F199" s="73"/>
      <c r="G199" s="105"/>
    </row>
    <row r="200" spans="1:7" x14ac:dyDescent="0.25">
      <c r="A200" s="180" t="s">
        <v>1310</v>
      </c>
      <c r="B200" s="306" t="s">
        <v>1402</v>
      </c>
      <c r="C200" s="279" t="s">
        <v>1889</v>
      </c>
      <c r="D200" s="280" t="s">
        <v>1891</v>
      </c>
      <c r="E200" s="404" t="s">
        <v>1890</v>
      </c>
      <c r="F200" s="404"/>
      <c r="G200" s="280" t="s">
        <v>1404</v>
      </c>
    </row>
    <row r="201" spans="1:7" x14ac:dyDescent="0.25">
      <c r="A201" s="179" t="str">
        <f>$A$200</f>
        <v>008</v>
      </c>
      <c r="B201" s="306"/>
      <c r="C201" s="136"/>
      <c r="D201" s="137" t="s">
        <v>1406</v>
      </c>
      <c r="E201" s="73" t="s">
        <v>1407</v>
      </c>
      <c r="F201" s="73" t="s">
        <v>1408</v>
      </c>
      <c r="G201" s="105" t="s">
        <v>2064</v>
      </c>
    </row>
    <row r="202" spans="1:7" x14ac:dyDescent="0.25">
      <c r="A202" s="179" t="str">
        <f t="shared" ref="A202:A207" si="11">$A$200</f>
        <v>008</v>
      </c>
      <c r="B202" s="306"/>
      <c r="C202" s="136"/>
      <c r="D202" s="137"/>
      <c r="E202" s="73"/>
      <c r="F202" s="73" t="s">
        <v>1408</v>
      </c>
      <c r="G202" s="105" t="s">
        <v>2065</v>
      </c>
    </row>
    <row r="203" spans="1:7" x14ac:dyDescent="0.25">
      <c r="A203" s="179" t="str">
        <f t="shared" si="11"/>
        <v>008</v>
      </c>
      <c r="B203" s="306"/>
      <c r="C203" s="136"/>
      <c r="D203" s="137"/>
      <c r="E203" s="73"/>
      <c r="F203" s="73" t="s">
        <v>1408</v>
      </c>
      <c r="G203" s="105" t="s">
        <v>2066</v>
      </c>
    </row>
    <row r="204" spans="1:7" x14ac:dyDescent="0.25">
      <c r="A204" s="179" t="str">
        <f t="shared" si="11"/>
        <v>008</v>
      </c>
      <c r="B204" s="306"/>
      <c r="C204" s="136"/>
      <c r="D204" s="137"/>
      <c r="E204" s="73"/>
      <c r="F204" s="73" t="s">
        <v>1410</v>
      </c>
      <c r="G204" s="105" t="s">
        <v>2067</v>
      </c>
    </row>
    <row r="205" spans="1:7" x14ac:dyDescent="0.25">
      <c r="A205" s="179" t="str">
        <f t="shared" si="11"/>
        <v>008</v>
      </c>
      <c r="B205" s="306"/>
      <c r="C205" s="136"/>
      <c r="D205" s="137"/>
      <c r="E205" s="73"/>
      <c r="F205" s="73" t="s">
        <v>1410</v>
      </c>
      <c r="G205" s="105" t="s">
        <v>2068</v>
      </c>
    </row>
    <row r="206" spans="1:7" x14ac:dyDescent="0.25">
      <c r="A206" s="179" t="str">
        <f t="shared" si="11"/>
        <v>008</v>
      </c>
      <c r="B206" s="306"/>
      <c r="C206" s="136"/>
      <c r="D206" s="137"/>
      <c r="E206" s="73"/>
      <c r="F206" s="73" t="s">
        <v>1411</v>
      </c>
      <c r="G206" s="105" t="s">
        <v>2069</v>
      </c>
    </row>
    <row r="207" spans="1:7" x14ac:dyDescent="0.25">
      <c r="A207" s="179" t="str">
        <f t="shared" si="11"/>
        <v>008</v>
      </c>
      <c r="B207" s="306"/>
      <c r="C207" s="136"/>
      <c r="D207" s="137"/>
      <c r="E207" s="73"/>
      <c r="F207" s="73" t="s">
        <v>1411</v>
      </c>
      <c r="G207" s="105" t="s">
        <v>2070</v>
      </c>
    </row>
    <row r="208" spans="1:7" x14ac:dyDescent="0.25">
      <c r="A208" s="179"/>
      <c r="B208" s="306"/>
      <c r="C208" s="136"/>
      <c r="D208" s="137"/>
      <c r="E208" s="73"/>
      <c r="F208" s="73"/>
      <c r="G208" s="105"/>
    </row>
    <row r="209" spans="1:7" x14ac:dyDescent="0.25">
      <c r="A209" s="180" t="s">
        <v>1318</v>
      </c>
      <c r="B209" s="306" t="s">
        <v>1412</v>
      </c>
      <c r="C209" s="279" t="s">
        <v>1892</v>
      </c>
      <c r="D209" s="280" t="s">
        <v>1894</v>
      </c>
      <c r="E209" s="404" t="s">
        <v>1893</v>
      </c>
      <c r="F209" s="404"/>
      <c r="G209" s="280" t="s">
        <v>1414</v>
      </c>
    </row>
    <row r="210" spans="1:7" x14ac:dyDescent="0.25">
      <c r="A210" s="179" t="str">
        <f>A209</f>
        <v>009</v>
      </c>
      <c r="B210" s="306"/>
      <c r="C210" s="136"/>
      <c r="D210" s="137"/>
      <c r="E210" s="95"/>
      <c r="F210" s="73" t="s">
        <v>1416</v>
      </c>
      <c r="G210" s="105" t="s">
        <v>2071</v>
      </c>
    </row>
    <row r="211" spans="1:7" x14ac:dyDescent="0.25">
      <c r="A211" s="179"/>
      <c r="B211" s="306"/>
      <c r="C211" s="136"/>
      <c r="D211" s="137"/>
      <c r="E211" s="73"/>
      <c r="F211" s="73"/>
      <c r="G211" s="105"/>
    </row>
    <row r="212" spans="1:7" x14ac:dyDescent="0.25">
      <c r="A212" s="180" t="s">
        <v>1323</v>
      </c>
      <c r="B212" s="306" t="s">
        <v>1417</v>
      </c>
      <c r="C212" s="279" t="s">
        <v>1895</v>
      </c>
      <c r="D212" s="280" t="s">
        <v>1897</v>
      </c>
      <c r="E212" s="404" t="s">
        <v>1896</v>
      </c>
      <c r="F212" s="404"/>
      <c r="G212" s="280" t="s">
        <v>1419</v>
      </c>
    </row>
    <row r="213" spans="1:7" ht="25.5" x14ac:dyDescent="0.25">
      <c r="A213" s="179" t="str">
        <f>$A$212</f>
        <v>012</v>
      </c>
      <c r="B213" s="306"/>
      <c r="C213" s="136"/>
      <c r="D213" s="137"/>
      <c r="E213" s="73"/>
      <c r="F213" s="73" t="s">
        <v>1779</v>
      </c>
      <c r="G213" s="105" t="s">
        <v>2072</v>
      </c>
    </row>
    <row r="214" spans="1:7" x14ac:dyDescent="0.25">
      <c r="A214" s="179" t="str">
        <f t="shared" ref="A214:A220" si="12">$A$212</f>
        <v>012</v>
      </c>
      <c r="B214" s="306"/>
      <c r="C214" s="136"/>
      <c r="D214" s="137"/>
      <c r="E214" s="73"/>
      <c r="F214" s="73" t="s">
        <v>1421</v>
      </c>
      <c r="G214" s="105" t="s">
        <v>2073</v>
      </c>
    </row>
    <row r="215" spans="1:7" x14ac:dyDescent="0.25">
      <c r="A215" s="179" t="str">
        <f t="shared" si="12"/>
        <v>012</v>
      </c>
      <c r="B215" s="306"/>
      <c r="C215" s="136"/>
      <c r="D215" s="137"/>
      <c r="E215" s="73"/>
      <c r="F215" s="73" t="s">
        <v>1421</v>
      </c>
      <c r="G215" s="105" t="s">
        <v>2074</v>
      </c>
    </row>
    <row r="216" spans="1:7" x14ac:dyDescent="0.25">
      <c r="A216" s="179" t="str">
        <f t="shared" si="12"/>
        <v>012</v>
      </c>
      <c r="B216" s="306"/>
      <c r="C216" s="136"/>
      <c r="D216" s="137"/>
      <c r="E216" s="73"/>
      <c r="F216" s="73" t="s">
        <v>1422</v>
      </c>
      <c r="G216" s="105" t="s">
        <v>2075</v>
      </c>
    </row>
    <row r="217" spans="1:7" ht="25.5" x14ac:dyDescent="0.25">
      <c r="A217" s="179" t="str">
        <f t="shared" si="12"/>
        <v>012</v>
      </c>
      <c r="B217" s="306"/>
      <c r="C217" s="136"/>
      <c r="D217" s="137"/>
      <c r="E217" s="73"/>
      <c r="F217" s="73" t="s">
        <v>1423</v>
      </c>
      <c r="G217" s="105" t="s">
        <v>2076</v>
      </c>
    </row>
    <row r="218" spans="1:7" x14ac:dyDescent="0.25">
      <c r="A218" s="179" t="str">
        <f t="shared" si="12"/>
        <v>012</v>
      </c>
      <c r="B218" s="306"/>
      <c r="C218" s="136"/>
      <c r="D218" s="137"/>
      <c r="E218" s="73"/>
      <c r="F218" s="73" t="s">
        <v>1424</v>
      </c>
      <c r="G218" s="105" t="s">
        <v>2077</v>
      </c>
    </row>
    <row r="219" spans="1:7" x14ac:dyDescent="0.25">
      <c r="A219" s="179" t="str">
        <f t="shared" si="12"/>
        <v>012</v>
      </c>
      <c r="B219" s="306"/>
      <c r="C219" s="136"/>
      <c r="D219" s="137"/>
      <c r="E219" s="73"/>
      <c r="F219" s="73" t="s">
        <v>1425</v>
      </c>
      <c r="G219" s="105" t="s">
        <v>2078</v>
      </c>
    </row>
    <row r="220" spans="1:7" ht="25.5" x14ac:dyDescent="0.25">
      <c r="A220" s="179" t="str">
        <f t="shared" si="12"/>
        <v>012</v>
      </c>
      <c r="B220" s="306"/>
      <c r="C220" s="136"/>
      <c r="D220" s="137"/>
      <c r="E220" s="73"/>
      <c r="F220" s="73" t="s">
        <v>1426</v>
      </c>
      <c r="G220" s="105" t="s">
        <v>2079</v>
      </c>
    </row>
    <row r="221" spans="1:7" x14ac:dyDescent="0.25">
      <c r="A221" s="295"/>
      <c r="B221" s="296"/>
      <c r="C221" s="301"/>
      <c r="D221" s="302"/>
      <c r="E221" s="303"/>
      <c r="F221" s="303"/>
      <c r="G221" s="301"/>
    </row>
    <row r="222" spans="1:7" ht="21" x14ac:dyDescent="0.25">
      <c r="A222" s="271"/>
      <c r="B222" s="271"/>
      <c r="C222" s="287"/>
      <c r="D222" s="289" t="s">
        <v>2260</v>
      </c>
      <c r="E222" s="407" t="s">
        <v>504</v>
      </c>
      <c r="F222" s="407"/>
      <c r="G222" s="291" t="s">
        <v>1664</v>
      </c>
    </row>
    <row r="223" spans="1:7" x14ac:dyDescent="0.25">
      <c r="A223" s="180" t="s">
        <v>1222</v>
      </c>
      <c r="B223" s="306" t="s">
        <v>1428</v>
      </c>
      <c r="C223" s="279" t="s">
        <v>1898</v>
      </c>
      <c r="D223" s="280" t="s">
        <v>1900</v>
      </c>
      <c r="E223" s="404" t="s">
        <v>1899</v>
      </c>
      <c r="F223" s="404"/>
      <c r="G223" s="280" t="s">
        <v>1311</v>
      </c>
    </row>
    <row r="224" spans="1:7" ht="25.5" x14ac:dyDescent="0.25">
      <c r="A224" s="179" t="str">
        <f>$A$223</f>
        <v>001</v>
      </c>
      <c r="B224" s="308"/>
      <c r="C224" s="104"/>
      <c r="D224" s="106" t="s">
        <v>505</v>
      </c>
      <c r="E224" s="107" t="s">
        <v>1431</v>
      </c>
      <c r="F224" s="107" t="s">
        <v>1432</v>
      </c>
      <c r="G224" s="105" t="s">
        <v>2080</v>
      </c>
    </row>
    <row r="225" spans="1:7" x14ac:dyDescent="0.25">
      <c r="A225" s="179" t="str">
        <f>$A$223</f>
        <v>001</v>
      </c>
      <c r="B225" s="306"/>
      <c r="C225" s="105"/>
      <c r="D225" s="106" t="s">
        <v>509</v>
      </c>
      <c r="E225" s="73" t="s">
        <v>1433</v>
      </c>
      <c r="F225" s="107" t="s">
        <v>1434</v>
      </c>
      <c r="G225" s="105" t="s">
        <v>2081</v>
      </c>
    </row>
    <row r="226" spans="1:7" ht="25.5" x14ac:dyDescent="0.25">
      <c r="A226" s="179" t="str">
        <f>$A$223</f>
        <v>001</v>
      </c>
      <c r="B226" s="306"/>
      <c r="C226" s="105"/>
      <c r="D226" s="106" t="s">
        <v>510</v>
      </c>
      <c r="E226" s="107" t="s">
        <v>511</v>
      </c>
      <c r="F226" s="107" t="s">
        <v>1434</v>
      </c>
      <c r="G226" s="105" t="s">
        <v>2082</v>
      </c>
    </row>
    <row r="227" spans="1:7" x14ac:dyDescent="0.25">
      <c r="A227" s="179" t="str">
        <f>$A$223</f>
        <v>001</v>
      </c>
      <c r="B227" s="306"/>
      <c r="C227" s="105"/>
      <c r="D227" s="106" t="s">
        <v>512</v>
      </c>
      <c r="E227" s="73" t="s">
        <v>513</v>
      </c>
      <c r="F227" s="107" t="s">
        <v>1435</v>
      </c>
      <c r="G227" s="105" t="s">
        <v>2083</v>
      </c>
    </row>
    <row r="228" spans="1:7" x14ac:dyDescent="0.25">
      <c r="A228" s="179"/>
      <c r="B228" s="306"/>
      <c r="C228" s="105"/>
      <c r="D228" s="106"/>
      <c r="E228" s="107"/>
      <c r="F228" s="107"/>
      <c r="G228" s="105"/>
    </row>
    <row r="229" spans="1:7" x14ac:dyDescent="0.25">
      <c r="A229" s="180" t="s">
        <v>1246</v>
      </c>
      <c r="B229" s="306" t="s">
        <v>1436</v>
      </c>
      <c r="C229" s="279" t="s">
        <v>1901</v>
      </c>
      <c r="D229" s="280" t="s">
        <v>1903</v>
      </c>
      <c r="E229" s="404" t="s">
        <v>1902</v>
      </c>
      <c r="F229" s="404"/>
      <c r="G229" s="280" t="s">
        <v>1319</v>
      </c>
    </row>
    <row r="230" spans="1:7" ht="25.5" x14ac:dyDescent="0.25">
      <c r="A230" s="179" t="str">
        <f>$A$229</f>
        <v>002</v>
      </c>
      <c r="B230" s="306"/>
      <c r="C230" s="105"/>
      <c r="D230" s="106"/>
      <c r="E230" s="107"/>
      <c r="F230" s="107" t="s">
        <v>1780</v>
      </c>
      <c r="G230" s="105" t="s">
        <v>2084</v>
      </c>
    </row>
    <row r="231" spans="1:7" x14ac:dyDescent="0.25">
      <c r="A231" s="179" t="str">
        <f>$A$229</f>
        <v>002</v>
      </c>
      <c r="B231" s="306"/>
      <c r="C231" s="105"/>
      <c r="D231" s="284"/>
      <c r="E231" s="131"/>
      <c r="F231" s="113" t="s">
        <v>1439</v>
      </c>
      <c r="G231" s="105" t="s">
        <v>2085</v>
      </c>
    </row>
    <row r="232" spans="1:7" x14ac:dyDescent="0.25">
      <c r="A232" s="179" t="str">
        <f>$A$229</f>
        <v>002</v>
      </c>
      <c r="B232" s="306"/>
      <c r="C232" s="105"/>
      <c r="D232" s="284"/>
      <c r="E232" s="131"/>
      <c r="F232" s="113" t="s">
        <v>1440</v>
      </c>
      <c r="G232" s="105" t="s">
        <v>2086</v>
      </c>
    </row>
    <row r="233" spans="1:7" x14ac:dyDescent="0.25">
      <c r="A233" s="295"/>
      <c r="B233" s="296"/>
      <c r="C233" s="301"/>
      <c r="D233" s="305"/>
      <c r="E233" s="304"/>
      <c r="F233" s="303"/>
      <c r="G233" s="301"/>
    </row>
    <row r="234" spans="1:7" ht="21" x14ac:dyDescent="0.25">
      <c r="A234" s="271"/>
      <c r="B234" s="271"/>
      <c r="C234" s="287"/>
      <c r="D234" s="289" t="s">
        <v>1666</v>
      </c>
      <c r="E234" s="407" t="s">
        <v>514</v>
      </c>
      <c r="F234" s="407"/>
      <c r="G234" s="291" t="s">
        <v>1668</v>
      </c>
    </row>
    <row r="235" spans="1:7" x14ac:dyDescent="0.25">
      <c r="A235" s="180" t="s">
        <v>1222</v>
      </c>
      <c r="B235" s="306" t="s">
        <v>1441</v>
      </c>
      <c r="C235" s="279" t="s">
        <v>1904</v>
      </c>
      <c r="D235" s="280" t="s">
        <v>1549</v>
      </c>
      <c r="E235" s="404" t="s">
        <v>1905</v>
      </c>
      <c r="F235" s="404"/>
      <c r="G235" s="280" t="s">
        <v>1443</v>
      </c>
    </row>
    <row r="236" spans="1:7" x14ac:dyDescent="0.25">
      <c r="A236" s="179" t="str">
        <f>$A$235</f>
        <v>001</v>
      </c>
      <c r="B236" s="308"/>
      <c r="C236" s="130"/>
      <c r="D236" s="137" t="s">
        <v>519</v>
      </c>
      <c r="E236" s="73" t="s">
        <v>1445</v>
      </c>
      <c r="F236" s="73" t="s">
        <v>1773</v>
      </c>
      <c r="G236" s="105" t="s">
        <v>2087</v>
      </c>
    </row>
    <row r="237" spans="1:7" x14ac:dyDescent="0.25">
      <c r="A237" s="179" t="str">
        <f t="shared" ref="A237:A242" si="13">$A$235</f>
        <v>001</v>
      </c>
      <c r="B237" s="308"/>
      <c r="C237" s="130"/>
      <c r="D237" s="137" t="s">
        <v>1446</v>
      </c>
      <c r="E237" s="73" t="s">
        <v>1447</v>
      </c>
      <c r="F237" s="73" t="s">
        <v>1773</v>
      </c>
      <c r="G237" s="105" t="s">
        <v>2088</v>
      </c>
    </row>
    <row r="238" spans="1:7" x14ac:dyDescent="0.25">
      <c r="A238" s="179" t="str">
        <f t="shared" si="13"/>
        <v>001</v>
      </c>
      <c r="B238" s="308"/>
      <c r="C238" s="130"/>
      <c r="D238" s="137" t="s">
        <v>1448</v>
      </c>
      <c r="E238" s="73" t="s">
        <v>1449</v>
      </c>
      <c r="F238" s="73" t="s">
        <v>1773</v>
      </c>
      <c r="G238" s="105" t="s">
        <v>2089</v>
      </c>
    </row>
    <row r="239" spans="1:7" x14ac:dyDescent="0.25">
      <c r="A239" s="179" t="str">
        <f t="shared" si="13"/>
        <v>001</v>
      </c>
      <c r="B239" s="308"/>
      <c r="C239" s="130"/>
      <c r="D239" s="137" t="s">
        <v>1450</v>
      </c>
      <c r="E239" s="73" t="s">
        <v>1451</v>
      </c>
      <c r="F239" s="73" t="s">
        <v>1772</v>
      </c>
      <c r="G239" s="105" t="s">
        <v>2090</v>
      </c>
    </row>
    <row r="240" spans="1:7" ht="25.5" x14ac:dyDescent="0.25">
      <c r="A240" s="179" t="str">
        <f t="shared" si="13"/>
        <v>001</v>
      </c>
      <c r="B240" s="308"/>
      <c r="C240" s="130"/>
      <c r="D240" s="137" t="s">
        <v>1453</v>
      </c>
      <c r="E240" s="73" t="s">
        <v>1454</v>
      </c>
      <c r="F240" s="73" t="s">
        <v>1772</v>
      </c>
      <c r="G240" s="105" t="s">
        <v>2091</v>
      </c>
    </row>
    <row r="241" spans="1:7" ht="51" x14ac:dyDescent="0.25">
      <c r="A241" s="179" t="str">
        <f t="shared" si="13"/>
        <v>001</v>
      </c>
      <c r="B241" s="308"/>
      <c r="C241" s="130"/>
      <c r="D241" s="137" t="s">
        <v>1456</v>
      </c>
      <c r="E241" s="73" t="s">
        <v>1457</v>
      </c>
      <c r="F241" s="73" t="s">
        <v>1772</v>
      </c>
      <c r="G241" s="105" t="s">
        <v>2092</v>
      </c>
    </row>
    <row r="242" spans="1:7" ht="25.5" x14ac:dyDescent="0.25">
      <c r="A242" s="179" t="str">
        <f t="shared" si="13"/>
        <v>001</v>
      </c>
      <c r="B242" s="308"/>
      <c r="C242" s="130"/>
      <c r="D242" s="137" t="s">
        <v>1458</v>
      </c>
      <c r="E242" s="73" t="s">
        <v>1459</v>
      </c>
      <c r="F242" s="73" t="s">
        <v>1455</v>
      </c>
      <c r="G242" s="105" t="s">
        <v>2093</v>
      </c>
    </row>
    <row r="243" spans="1:7" x14ac:dyDescent="0.25">
      <c r="A243" s="179"/>
      <c r="B243" s="308"/>
      <c r="C243" s="130"/>
      <c r="D243" s="137"/>
      <c r="E243" s="73"/>
      <c r="F243" s="73" t="s">
        <v>1455</v>
      </c>
      <c r="G243" s="105" t="s">
        <v>2094</v>
      </c>
    </row>
    <row r="244" spans="1:7" x14ac:dyDescent="0.25">
      <c r="A244" s="179"/>
      <c r="B244" s="308"/>
      <c r="C244" s="130"/>
      <c r="D244" s="137"/>
      <c r="E244" s="73"/>
      <c r="F244" s="73" t="s">
        <v>1455</v>
      </c>
      <c r="G244" s="105" t="s">
        <v>2095</v>
      </c>
    </row>
    <row r="245" spans="1:7" x14ac:dyDescent="0.25">
      <c r="A245" s="179"/>
      <c r="B245" s="308"/>
      <c r="C245" s="130"/>
      <c r="D245" s="137"/>
      <c r="E245" s="73"/>
      <c r="F245" s="73" t="s">
        <v>1452</v>
      </c>
      <c r="G245" s="105" t="s">
        <v>2096</v>
      </c>
    </row>
    <row r="246" spans="1:7" x14ac:dyDescent="0.25">
      <c r="A246" s="179"/>
      <c r="B246" s="308"/>
      <c r="C246" s="130"/>
      <c r="D246" s="137"/>
      <c r="E246" s="73"/>
      <c r="F246" s="134"/>
      <c r="G246" s="105"/>
    </row>
    <row r="247" spans="1:7" x14ac:dyDescent="0.25">
      <c r="A247" s="180" t="s">
        <v>1222</v>
      </c>
      <c r="B247" s="306" t="s">
        <v>1441</v>
      </c>
      <c r="C247" s="279" t="s">
        <v>1906</v>
      </c>
      <c r="D247" s="280" t="s">
        <v>1549</v>
      </c>
      <c r="E247" s="404" t="s">
        <v>1905</v>
      </c>
      <c r="F247" s="404"/>
      <c r="G247" s="280" t="s">
        <v>1443</v>
      </c>
    </row>
    <row r="248" spans="1:7" x14ac:dyDescent="0.25">
      <c r="A248" s="179" t="str">
        <f>$A$247</f>
        <v>001</v>
      </c>
      <c r="B248" s="308"/>
      <c r="C248" s="130"/>
      <c r="D248" s="137" t="s">
        <v>519</v>
      </c>
      <c r="E248" s="73" t="s">
        <v>1460</v>
      </c>
      <c r="F248" s="73" t="s">
        <v>1773</v>
      </c>
      <c r="G248" s="105" t="s">
        <v>2112</v>
      </c>
    </row>
    <row r="249" spans="1:7" x14ac:dyDescent="0.25">
      <c r="A249" s="179" t="str">
        <f>$A$247</f>
        <v>001</v>
      </c>
      <c r="B249" s="308"/>
      <c r="C249" s="130"/>
      <c r="D249" s="137"/>
      <c r="E249" s="73"/>
      <c r="F249" s="73" t="s">
        <v>1773</v>
      </c>
      <c r="G249" s="105" t="s">
        <v>2113</v>
      </c>
    </row>
    <row r="250" spans="1:7" x14ac:dyDescent="0.25">
      <c r="A250" s="179" t="str">
        <f>$A$247</f>
        <v>001</v>
      </c>
      <c r="B250" s="308"/>
      <c r="C250" s="130"/>
      <c r="D250" s="137"/>
      <c r="E250" s="73"/>
      <c r="F250" s="73" t="s">
        <v>1774</v>
      </c>
      <c r="G250" s="105" t="s">
        <v>2114</v>
      </c>
    </row>
    <row r="251" spans="1:7" x14ac:dyDescent="0.25">
      <c r="A251" s="179" t="str">
        <f>$A$247</f>
        <v>001</v>
      </c>
      <c r="B251" s="308"/>
      <c r="C251" s="130"/>
      <c r="D251" s="137"/>
      <c r="E251" s="73"/>
      <c r="F251" s="73"/>
      <c r="G251" s="105"/>
    </row>
    <row r="252" spans="1:7" x14ac:dyDescent="0.25">
      <c r="A252" s="180" t="s">
        <v>1246</v>
      </c>
      <c r="B252" s="306" t="s">
        <v>1461</v>
      </c>
      <c r="C252" s="279" t="s">
        <v>1909</v>
      </c>
      <c r="D252" s="280" t="s">
        <v>1554</v>
      </c>
      <c r="E252" s="404" t="s">
        <v>1908</v>
      </c>
      <c r="F252" s="404"/>
      <c r="G252" s="280" t="s">
        <v>1785</v>
      </c>
    </row>
    <row r="253" spans="1:7" ht="25.5" x14ac:dyDescent="0.25">
      <c r="A253" s="179" t="str">
        <f t="shared" ref="A253:A258" si="14">$A$252</f>
        <v>002</v>
      </c>
      <c r="B253" s="306"/>
      <c r="C253" s="136"/>
      <c r="D253" s="137" t="s">
        <v>520</v>
      </c>
      <c r="E253" s="73" t="s">
        <v>1815</v>
      </c>
      <c r="F253" s="73" t="s">
        <v>1821</v>
      </c>
      <c r="G253" s="105" t="s">
        <v>2097</v>
      </c>
    </row>
    <row r="254" spans="1:7" ht="25.5" x14ac:dyDescent="0.25">
      <c r="A254" s="179" t="str">
        <f t="shared" si="14"/>
        <v>002</v>
      </c>
      <c r="B254" s="306"/>
      <c r="C254" s="136"/>
      <c r="D254" s="137" t="s">
        <v>521</v>
      </c>
      <c r="E254" s="73" t="s">
        <v>1816</v>
      </c>
      <c r="F254" s="73" t="s">
        <v>1822</v>
      </c>
      <c r="G254" s="105" t="s">
        <v>2098</v>
      </c>
    </row>
    <row r="255" spans="1:7" ht="25.5" x14ac:dyDescent="0.25">
      <c r="A255" s="179" t="str">
        <f t="shared" si="14"/>
        <v>002</v>
      </c>
      <c r="B255" s="306"/>
      <c r="C255" s="136"/>
      <c r="D255" s="137" t="s">
        <v>522</v>
      </c>
      <c r="E255" s="73" t="s">
        <v>1817</v>
      </c>
      <c r="F255" s="73" t="s">
        <v>1823</v>
      </c>
      <c r="G255" s="105" t="s">
        <v>2099</v>
      </c>
    </row>
    <row r="256" spans="1:7" ht="25.5" x14ac:dyDescent="0.25">
      <c r="A256" s="179" t="str">
        <f t="shared" si="14"/>
        <v>002</v>
      </c>
      <c r="B256" s="306"/>
      <c r="C256" s="136"/>
      <c r="D256" s="137" t="s">
        <v>523</v>
      </c>
      <c r="E256" s="73" t="s">
        <v>1818</v>
      </c>
      <c r="F256" s="73"/>
      <c r="G256" s="105"/>
    </row>
    <row r="257" spans="1:7" ht="25.5" x14ac:dyDescent="0.25">
      <c r="A257" s="179" t="str">
        <f t="shared" si="14"/>
        <v>002</v>
      </c>
      <c r="B257" s="306"/>
      <c r="C257" s="136"/>
      <c r="D257" s="137" t="s">
        <v>524</v>
      </c>
      <c r="E257" s="73" t="s">
        <v>1819</v>
      </c>
      <c r="F257" s="73"/>
      <c r="G257" s="105"/>
    </row>
    <row r="258" spans="1:7" ht="25.5" x14ac:dyDescent="0.25">
      <c r="A258" s="179" t="str">
        <f t="shared" si="14"/>
        <v>002</v>
      </c>
      <c r="B258" s="306"/>
      <c r="C258" s="136"/>
      <c r="D258" s="137" t="s">
        <v>525</v>
      </c>
      <c r="E258" s="73" t="s">
        <v>1820</v>
      </c>
      <c r="F258" s="73"/>
      <c r="G258" s="105"/>
    </row>
    <row r="259" spans="1:7" x14ac:dyDescent="0.25">
      <c r="A259" s="179"/>
      <c r="B259" s="306"/>
      <c r="C259" s="136"/>
      <c r="D259" s="137"/>
      <c r="E259" s="73"/>
      <c r="F259" s="73"/>
      <c r="G259" s="105"/>
    </row>
    <row r="260" spans="1:7" x14ac:dyDescent="0.25">
      <c r="A260" s="180" t="s">
        <v>1246</v>
      </c>
      <c r="B260" s="306" t="s">
        <v>1461</v>
      </c>
      <c r="C260" s="279" t="s">
        <v>1907</v>
      </c>
      <c r="D260" s="280" t="s">
        <v>1554</v>
      </c>
      <c r="E260" s="404" t="s">
        <v>1908</v>
      </c>
      <c r="F260" s="404"/>
      <c r="G260" s="280" t="s">
        <v>1785</v>
      </c>
    </row>
    <row r="261" spans="1:7" ht="25.5" x14ac:dyDescent="0.25">
      <c r="A261" s="179" t="str">
        <f t="shared" ref="A261:A266" si="15">$A$252</f>
        <v>002</v>
      </c>
      <c r="B261" s="306"/>
      <c r="C261" s="136"/>
      <c r="D261" s="137" t="s">
        <v>520</v>
      </c>
      <c r="E261" s="73" t="s">
        <v>1815</v>
      </c>
      <c r="F261" s="73" t="s">
        <v>1821</v>
      </c>
      <c r="G261" s="105" t="s">
        <v>2115</v>
      </c>
    </row>
    <row r="262" spans="1:7" ht="25.5" x14ac:dyDescent="0.25">
      <c r="A262" s="179" t="str">
        <f t="shared" si="15"/>
        <v>002</v>
      </c>
      <c r="B262" s="306"/>
      <c r="C262" s="136"/>
      <c r="D262" s="137" t="s">
        <v>521</v>
      </c>
      <c r="E262" s="73" t="s">
        <v>1816</v>
      </c>
      <c r="F262" s="73" t="s">
        <v>1822</v>
      </c>
      <c r="G262" s="105" t="s">
        <v>2116</v>
      </c>
    </row>
    <row r="263" spans="1:7" ht="25.5" x14ac:dyDescent="0.25">
      <c r="A263" s="179" t="str">
        <f t="shared" si="15"/>
        <v>002</v>
      </c>
      <c r="B263" s="306"/>
      <c r="C263" s="136"/>
      <c r="D263" s="137" t="s">
        <v>522</v>
      </c>
      <c r="E263" s="73" t="s">
        <v>1817</v>
      </c>
      <c r="F263" s="73" t="s">
        <v>1823</v>
      </c>
      <c r="G263" s="105" t="s">
        <v>2117</v>
      </c>
    </row>
    <row r="264" spans="1:7" ht="25.5" x14ac:dyDescent="0.25">
      <c r="A264" s="179" t="str">
        <f t="shared" si="15"/>
        <v>002</v>
      </c>
      <c r="B264" s="306"/>
      <c r="C264" s="136"/>
      <c r="D264" s="137" t="s">
        <v>523</v>
      </c>
      <c r="E264" s="73" t="s">
        <v>1818</v>
      </c>
      <c r="F264" s="73"/>
      <c r="G264" s="105"/>
    </row>
    <row r="265" spans="1:7" ht="25.5" x14ac:dyDescent="0.25">
      <c r="A265" s="179" t="str">
        <f t="shared" si="15"/>
        <v>002</v>
      </c>
      <c r="B265" s="306"/>
      <c r="C265" s="136"/>
      <c r="D265" s="137" t="s">
        <v>524</v>
      </c>
      <c r="E265" s="73" t="s">
        <v>1819</v>
      </c>
      <c r="F265" s="73"/>
      <c r="G265" s="105"/>
    </row>
    <row r="266" spans="1:7" ht="25.5" x14ac:dyDescent="0.25">
      <c r="A266" s="179" t="str">
        <f t="shared" si="15"/>
        <v>002</v>
      </c>
      <c r="B266" s="306"/>
      <c r="C266" s="136"/>
      <c r="D266" s="137" t="s">
        <v>525</v>
      </c>
      <c r="E266" s="73" t="s">
        <v>1820</v>
      </c>
      <c r="F266" s="73"/>
      <c r="G266" s="105"/>
    </row>
    <row r="267" spans="1:7" x14ac:dyDescent="0.25">
      <c r="A267" s="179"/>
      <c r="B267" s="306"/>
      <c r="C267" s="136"/>
      <c r="D267" s="137"/>
      <c r="E267" s="73"/>
      <c r="F267" s="73"/>
      <c r="G267" s="105"/>
    </row>
    <row r="268" spans="1:7" x14ac:dyDescent="0.25">
      <c r="A268" s="180" t="s">
        <v>1258</v>
      </c>
      <c r="B268" s="306" t="s">
        <v>1469</v>
      </c>
      <c r="C268" s="274" t="s">
        <v>1910</v>
      </c>
      <c r="D268" s="273" t="s">
        <v>1558</v>
      </c>
      <c r="E268" s="404" t="s">
        <v>1911</v>
      </c>
      <c r="F268" s="404"/>
      <c r="G268" s="273" t="s">
        <v>1786</v>
      </c>
    </row>
    <row r="269" spans="1:7" ht="25.5" x14ac:dyDescent="0.25">
      <c r="A269" s="180" t="s">
        <v>1258</v>
      </c>
      <c r="B269" s="306"/>
      <c r="C269" s="136"/>
      <c r="D269" s="137" t="s">
        <v>1471</v>
      </c>
      <c r="E269" s="73" t="s">
        <v>2263</v>
      </c>
      <c r="F269" s="73" t="s">
        <v>1821</v>
      </c>
      <c r="G269" s="105" t="s">
        <v>2100</v>
      </c>
    </row>
    <row r="270" spans="1:7" ht="25.5" x14ac:dyDescent="0.25">
      <c r="A270" s="180" t="s">
        <v>1258</v>
      </c>
      <c r="B270" s="306"/>
      <c r="C270" s="136"/>
      <c r="D270" s="137" t="s">
        <v>1473</v>
      </c>
      <c r="E270" s="73" t="s">
        <v>2264</v>
      </c>
      <c r="F270" s="73" t="s">
        <v>1822</v>
      </c>
      <c r="G270" s="105" t="s">
        <v>2101</v>
      </c>
    </row>
    <row r="271" spans="1:7" ht="25.5" x14ac:dyDescent="0.25">
      <c r="A271" s="180" t="s">
        <v>1258</v>
      </c>
      <c r="B271" s="306"/>
      <c r="C271" s="136"/>
      <c r="D271" s="137" t="s">
        <v>1475</v>
      </c>
      <c r="E271" s="73" t="s">
        <v>2265</v>
      </c>
      <c r="F271" s="73" t="s">
        <v>1823</v>
      </c>
      <c r="G271" s="105" t="s">
        <v>2102</v>
      </c>
    </row>
    <row r="272" spans="1:7" ht="25.5" x14ac:dyDescent="0.25">
      <c r="A272" s="180" t="s">
        <v>1258</v>
      </c>
      <c r="B272" s="306"/>
      <c r="C272" s="136"/>
      <c r="D272" s="137" t="s">
        <v>1477</v>
      </c>
      <c r="E272" s="73" t="s">
        <v>2266</v>
      </c>
      <c r="F272" s="73"/>
      <c r="G272" s="105"/>
    </row>
    <row r="273" spans="1:7" ht="25.5" x14ac:dyDescent="0.25">
      <c r="A273" s="180" t="s">
        <v>1258</v>
      </c>
      <c r="B273" s="306"/>
      <c r="C273" s="136"/>
      <c r="D273" s="137" t="s">
        <v>1479</v>
      </c>
      <c r="E273" s="73" t="s">
        <v>2267</v>
      </c>
      <c r="F273" s="73"/>
      <c r="G273" s="105"/>
    </row>
    <row r="274" spans="1:7" ht="25.5" x14ac:dyDescent="0.25">
      <c r="A274" s="180" t="s">
        <v>1258</v>
      </c>
      <c r="B274" s="306"/>
      <c r="C274" s="136"/>
      <c r="D274" s="137" t="s">
        <v>1481</v>
      </c>
      <c r="E274" s="73" t="s">
        <v>2268</v>
      </c>
      <c r="F274" s="73"/>
      <c r="G274" s="105"/>
    </row>
    <row r="275" spans="1:7" x14ac:dyDescent="0.25">
      <c r="A275" s="180"/>
      <c r="B275" s="306"/>
      <c r="C275" s="136"/>
      <c r="D275" s="137"/>
      <c r="E275" s="73"/>
      <c r="F275" s="73"/>
      <c r="G275" s="105"/>
    </row>
    <row r="276" spans="1:7" x14ac:dyDescent="0.25">
      <c r="A276" s="180" t="s">
        <v>1258</v>
      </c>
      <c r="B276" s="306" t="s">
        <v>1469</v>
      </c>
      <c r="C276" s="274" t="s">
        <v>1912</v>
      </c>
      <c r="D276" s="273" t="s">
        <v>1558</v>
      </c>
      <c r="E276" s="404" t="s">
        <v>1911</v>
      </c>
      <c r="F276" s="404"/>
      <c r="G276" s="273" t="s">
        <v>1786</v>
      </c>
    </row>
    <row r="277" spans="1:7" ht="25.5" x14ac:dyDescent="0.25">
      <c r="A277" s="180" t="s">
        <v>1258</v>
      </c>
      <c r="B277" s="306"/>
      <c r="C277" s="136"/>
      <c r="D277" s="137" t="s">
        <v>1471</v>
      </c>
      <c r="E277" s="73" t="s">
        <v>2263</v>
      </c>
      <c r="F277" s="73" t="s">
        <v>1821</v>
      </c>
      <c r="G277" s="105" t="s">
        <v>2118</v>
      </c>
    </row>
    <row r="278" spans="1:7" ht="25.5" x14ac:dyDescent="0.25">
      <c r="A278" s="180" t="s">
        <v>1258</v>
      </c>
      <c r="B278" s="306"/>
      <c r="C278" s="136"/>
      <c r="D278" s="137" t="s">
        <v>1473</v>
      </c>
      <c r="E278" s="73" t="s">
        <v>2264</v>
      </c>
      <c r="F278" s="73" t="s">
        <v>1822</v>
      </c>
      <c r="G278" s="105" t="s">
        <v>2119</v>
      </c>
    </row>
    <row r="279" spans="1:7" ht="25.5" x14ac:dyDescent="0.25">
      <c r="A279" s="180" t="s">
        <v>1258</v>
      </c>
      <c r="B279" s="306"/>
      <c r="C279" s="136"/>
      <c r="D279" s="137" t="s">
        <v>1475</v>
      </c>
      <c r="E279" s="73" t="s">
        <v>2265</v>
      </c>
      <c r="F279" s="73" t="s">
        <v>1823</v>
      </c>
      <c r="G279" s="105" t="s">
        <v>2120</v>
      </c>
    </row>
    <row r="280" spans="1:7" ht="25.5" x14ac:dyDescent="0.25">
      <c r="A280" s="180" t="s">
        <v>1258</v>
      </c>
      <c r="B280" s="306"/>
      <c r="C280" s="136"/>
      <c r="D280" s="137" t="s">
        <v>1477</v>
      </c>
      <c r="E280" s="73" t="s">
        <v>2266</v>
      </c>
      <c r="F280" s="73"/>
      <c r="G280" s="105"/>
    </row>
    <row r="281" spans="1:7" ht="25.5" x14ac:dyDescent="0.25">
      <c r="A281" s="180" t="s">
        <v>1258</v>
      </c>
      <c r="B281" s="306"/>
      <c r="C281" s="136"/>
      <c r="D281" s="137" t="s">
        <v>1479</v>
      </c>
      <c r="E281" s="73" t="s">
        <v>2267</v>
      </c>
      <c r="F281" s="73"/>
      <c r="G281" s="105"/>
    </row>
    <row r="282" spans="1:7" ht="25.5" x14ac:dyDescent="0.25">
      <c r="A282" s="180" t="s">
        <v>1258</v>
      </c>
      <c r="B282" s="306"/>
      <c r="C282" s="136"/>
      <c r="D282" s="137" t="s">
        <v>1481</v>
      </c>
      <c r="E282" s="73" t="s">
        <v>2268</v>
      </c>
      <c r="F282" s="73"/>
      <c r="G282" s="105"/>
    </row>
    <row r="283" spans="1:7" x14ac:dyDescent="0.25">
      <c r="A283" s="180"/>
      <c r="B283" s="306"/>
      <c r="C283" s="136"/>
      <c r="D283" s="137"/>
      <c r="E283" s="73"/>
      <c r="F283" s="73"/>
      <c r="G283" s="105"/>
    </row>
    <row r="284" spans="1:7" x14ac:dyDescent="0.25">
      <c r="A284" s="180" t="s">
        <v>1275</v>
      </c>
      <c r="B284" s="306" t="s">
        <v>1483</v>
      </c>
      <c r="C284" s="279" t="s">
        <v>1913</v>
      </c>
      <c r="D284" s="280" t="s">
        <v>1915</v>
      </c>
      <c r="E284" s="404" t="s">
        <v>1914</v>
      </c>
      <c r="F284" s="404"/>
      <c r="G284" s="280" t="s">
        <v>1485</v>
      </c>
    </row>
    <row r="285" spans="1:7" x14ac:dyDescent="0.25">
      <c r="A285" s="179" t="str">
        <f t="shared" ref="A285:A292" si="16">$A$284</f>
        <v>004</v>
      </c>
      <c r="B285" s="306"/>
      <c r="C285" s="136"/>
      <c r="D285" s="137" t="s">
        <v>527</v>
      </c>
      <c r="E285" s="73" t="s">
        <v>528</v>
      </c>
      <c r="F285" s="73" t="s">
        <v>1487</v>
      </c>
      <c r="G285" s="105" t="s">
        <v>2103</v>
      </c>
    </row>
    <row r="286" spans="1:7" x14ac:dyDescent="0.25">
      <c r="A286" s="179" t="str">
        <f t="shared" si="16"/>
        <v>004</v>
      </c>
      <c r="B286" s="306"/>
      <c r="C286" s="136"/>
      <c r="D286" s="137" t="s">
        <v>529</v>
      </c>
      <c r="E286" s="73" t="s">
        <v>530</v>
      </c>
      <c r="F286" s="73" t="s">
        <v>1487</v>
      </c>
      <c r="G286" s="105" t="s">
        <v>2104</v>
      </c>
    </row>
    <row r="287" spans="1:7" x14ac:dyDescent="0.25">
      <c r="A287" s="179" t="str">
        <f t="shared" si="16"/>
        <v>004</v>
      </c>
      <c r="B287" s="306"/>
      <c r="C287" s="136"/>
      <c r="D287" s="137" t="s">
        <v>531</v>
      </c>
      <c r="E287" s="73" t="s">
        <v>532</v>
      </c>
      <c r="F287" s="73" t="s">
        <v>1487</v>
      </c>
      <c r="G287" s="105" t="s">
        <v>2105</v>
      </c>
    </row>
    <row r="288" spans="1:7" ht="25.5" x14ac:dyDescent="0.25">
      <c r="A288" s="179" t="str">
        <f t="shared" si="16"/>
        <v>004</v>
      </c>
      <c r="B288" s="306"/>
      <c r="C288" s="136"/>
      <c r="D288" s="137" t="s">
        <v>533</v>
      </c>
      <c r="E288" s="73" t="s">
        <v>534</v>
      </c>
      <c r="F288" s="73" t="s">
        <v>1488</v>
      </c>
      <c r="G288" s="105" t="s">
        <v>2106</v>
      </c>
    </row>
    <row r="289" spans="1:7" ht="25.5" x14ac:dyDescent="0.25">
      <c r="A289" s="179" t="str">
        <f t="shared" si="16"/>
        <v>004</v>
      </c>
      <c r="B289" s="306"/>
      <c r="C289" s="136"/>
      <c r="D289" s="137" t="s">
        <v>1489</v>
      </c>
      <c r="E289" s="131" t="s">
        <v>1490</v>
      </c>
      <c r="F289" s="73" t="s">
        <v>1491</v>
      </c>
      <c r="G289" s="105" t="s">
        <v>2107</v>
      </c>
    </row>
    <row r="290" spans="1:7" ht="25.5" x14ac:dyDescent="0.25">
      <c r="A290" s="179" t="str">
        <f t="shared" si="16"/>
        <v>004</v>
      </c>
      <c r="B290" s="306"/>
      <c r="C290" s="136"/>
      <c r="D290" s="137" t="s">
        <v>1492</v>
      </c>
      <c r="E290" s="131" t="s">
        <v>1493</v>
      </c>
      <c r="F290" s="73" t="s">
        <v>1497</v>
      </c>
      <c r="G290" s="105" t="s">
        <v>2108</v>
      </c>
    </row>
    <row r="291" spans="1:7" ht="25.5" x14ac:dyDescent="0.25">
      <c r="A291" s="179" t="str">
        <f t="shared" si="16"/>
        <v>004</v>
      </c>
      <c r="B291" s="306"/>
      <c r="C291" s="136"/>
      <c r="D291" s="137" t="s">
        <v>1494</v>
      </c>
      <c r="E291" s="131" t="s">
        <v>1495</v>
      </c>
      <c r="F291" s="73" t="s">
        <v>1498</v>
      </c>
      <c r="G291" s="105" t="s">
        <v>2109</v>
      </c>
    </row>
    <row r="292" spans="1:7" x14ac:dyDescent="0.25">
      <c r="A292" s="179" t="str">
        <f t="shared" si="16"/>
        <v>004</v>
      </c>
      <c r="B292" s="306"/>
      <c r="C292" s="136"/>
      <c r="D292" s="137" t="s">
        <v>1496</v>
      </c>
      <c r="E292" s="73" t="s">
        <v>535</v>
      </c>
      <c r="F292" s="73" t="s">
        <v>1498</v>
      </c>
      <c r="G292" s="105" t="s">
        <v>2110</v>
      </c>
    </row>
    <row r="293" spans="1:7" x14ac:dyDescent="0.25">
      <c r="A293" s="180"/>
      <c r="B293" s="306"/>
      <c r="C293" s="136"/>
      <c r="D293" s="137"/>
      <c r="E293" s="73"/>
      <c r="F293" s="4"/>
      <c r="G293" s="105"/>
    </row>
    <row r="294" spans="1:7" x14ac:dyDescent="0.25">
      <c r="A294" s="180" t="s">
        <v>1275</v>
      </c>
      <c r="B294" s="306" t="s">
        <v>1483</v>
      </c>
      <c r="C294" s="279" t="s">
        <v>1916</v>
      </c>
      <c r="D294" s="280" t="s">
        <v>1915</v>
      </c>
      <c r="E294" s="404" t="s">
        <v>1914</v>
      </c>
      <c r="F294" s="404"/>
      <c r="G294" s="280" t="s">
        <v>1485</v>
      </c>
    </row>
    <row r="295" spans="1:7" x14ac:dyDescent="0.25">
      <c r="A295" s="179" t="str">
        <f t="shared" ref="A295:A302" si="17">$A$284</f>
        <v>004</v>
      </c>
      <c r="B295" s="306"/>
      <c r="C295" s="136"/>
      <c r="D295" s="137" t="s">
        <v>527</v>
      </c>
      <c r="E295" s="73" t="s">
        <v>528</v>
      </c>
      <c r="F295" s="73" t="s">
        <v>1487</v>
      </c>
      <c r="G295" s="105" t="s">
        <v>2121</v>
      </c>
    </row>
    <row r="296" spans="1:7" x14ac:dyDescent="0.25">
      <c r="A296" s="179" t="str">
        <f t="shared" si="17"/>
        <v>004</v>
      </c>
      <c r="B296" s="306"/>
      <c r="C296" s="136"/>
      <c r="D296" s="137" t="s">
        <v>529</v>
      </c>
      <c r="E296" s="73" t="s">
        <v>530</v>
      </c>
      <c r="F296" s="73" t="s">
        <v>1487</v>
      </c>
      <c r="G296" s="105" t="s">
        <v>2122</v>
      </c>
    </row>
    <row r="297" spans="1:7" x14ac:dyDescent="0.25">
      <c r="A297" s="179" t="str">
        <f t="shared" si="17"/>
        <v>004</v>
      </c>
      <c r="B297" s="306"/>
      <c r="C297" s="136"/>
      <c r="D297" s="137" t="s">
        <v>531</v>
      </c>
      <c r="E297" s="73" t="s">
        <v>532</v>
      </c>
      <c r="F297" s="73" t="s">
        <v>1487</v>
      </c>
      <c r="G297" s="105" t="s">
        <v>2123</v>
      </c>
    </row>
    <row r="298" spans="1:7" ht="25.5" x14ac:dyDescent="0.25">
      <c r="A298" s="179" t="str">
        <f t="shared" si="17"/>
        <v>004</v>
      </c>
      <c r="B298" s="306"/>
      <c r="C298" s="136"/>
      <c r="D298" s="137" t="s">
        <v>533</v>
      </c>
      <c r="E298" s="73" t="s">
        <v>534</v>
      </c>
      <c r="F298" s="73" t="s">
        <v>1488</v>
      </c>
      <c r="G298" s="105" t="s">
        <v>2124</v>
      </c>
    </row>
    <row r="299" spans="1:7" ht="25.5" x14ac:dyDescent="0.25">
      <c r="A299" s="179" t="str">
        <f t="shared" si="17"/>
        <v>004</v>
      </c>
      <c r="B299" s="306"/>
      <c r="C299" s="136"/>
      <c r="D299" s="137" t="s">
        <v>1489</v>
      </c>
      <c r="E299" s="131" t="s">
        <v>1490</v>
      </c>
      <c r="F299" s="73" t="s">
        <v>1491</v>
      </c>
      <c r="G299" s="105" t="s">
        <v>2125</v>
      </c>
    </row>
    <row r="300" spans="1:7" ht="25.5" x14ac:dyDescent="0.25">
      <c r="A300" s="179" t="str">
        <f t="shared" si="17"/>
        <v>004</v>
      </c>
      <c r="B300" s="306"/>
      <c r="C300" s="136"/>
      <c r="D300" s="137" t="s">
        <v>1492</v>
      </c>
      <c r="E300" s="131" t="s">
        <v>1493</v>
      </c>
      <c r="F300" s="73" t="s">
        <v>1497</v>
      </c>
      <c r="G300" s="105" t="s">
        <v>2126</v>
      </c>
    </row>
    <row r="301" spans="1:7" ht="25.5" x14ac:dyDescent="0.25">
      <c r="A301" s="179" t="str">
        <f t="shared" si="17"/>
        <v>004</v>
      </c>
      <c r="B301" s="306"/>
      <c r="C301" s="136"/>
      <c r="D301" s="137" t="s">
        <v>1494</v>
      </c>
      <c r="E301" s="131" t="s">
        <v>1495</v>
      </c>
      <c r="F301" s="73" t="s">
        <v>1498</v>
      </c>
      <c r="G301" s="105" t="s">
        <v>2127</v>
      </c>
    </row>
    <row r="302" spans="1:7" x14ac:dyDescent="0.25">
      <c r="A302" s="179" t="str">
        <f t="shared" si="17"/>
        <v>004</v>
      </c>
      <c r="B302" s="306"/>
      <c r="C302" s="136"/>
      <c r="D302" s="137" t="s">
        <v>1496</v>
      </c>
      <c r="E302" s="73" t="s">
        <v>535</v>
      </c>
      <c r="F302" s="73" t="s">
        <v>1498</v>
      </c>
      <c r="G302" s="105" t="s">
        <v>2128</v>
      </c>
    </row>
    <row r="303" spans="1:7" x14ac:dyDescent="0.25">
      <c r="A303" s="179"/>
      <c r="B303" s="306"/>
      <c r="C303" s="136"/>
      <c r="D303" s="137"/>
      <c r="E303" s="131"/>
      <c r="F303" s="73"/>
      <c r="G303" s="105"/>
    </row>
    <row r="304" spans="1:7" x14ac:dyDescent="0.25">
      <c r="A304" s="180" t="s">
        <v>1282</v>
      </c>
      <c r="B304" s="306" t="s">
        <v>1500</v>
      </c>
      <c r="C304" s="279" t="s">
        <v>1920</v>
      </c>
      <c r="D304" s="280" t="s">
        <v>1577</v>
      </c>
      <c r="E304" s="404" t="s">
        <v>1917</v>
      </c>
      <c r="F304" s="404"/>
      <c r="G304" s="280" t="s">
        <v>1502</v>
      </c>
    </row>
    <row r="305" spans="1:7" x14ac:dyDescent="0.25">
      <c r="A305" s="179"/>
      <c r="B305" s="306"/>
      <c r="C305" s="136"/>
      <c r="D305" s="130"/>
      <c r="E305" s="141"/>
      <c r="F305" s="73"/>
      <c r="G305" s="105"/>
    </row>
    <row r="306" spans="1:7" x14ac:dyDescent="0.25">
      <c r="A306" s="180" t="s">
        <v>1291</v>
      </c>
      <c r="B306" s="306" t="s">
        <v>1504</v>
      </c>
      <c r="C306" s="279" t="s">
        <v>1921</v>
      </c>
      <c r="D306" s="280" t="s">
        <v>1919</v>
      </c>
      <c r="E306" s="404" t="s">
        <v>1918</v>
      </c>
      <c r="F306" s="404"/>
      <c r="G306" s="280" t="s">
        <v>1506</v>
      </c>
    </row>
    <row r="307" spans="1:7" x14ac:dyDescent="0.25">
      <c r="A307" s="179" t="str">
        <f>$A$306</f>
        <v>006</v>
      </c>
      <c r="B307" s="306"/>
      <c r="C307" s="136"/>
      <c r="D307" s="137"/>
      <c r="E307" s="141"/>
      <c r="F307" s="73" t="s">
        <v>1508</v>
      </c>
      <c r="G307" s="105" t="s">
        <v>2129</v>
      </c>
    </row>
    <row r="308" spans="1:7" x14ac:dyDescent="0.25">
      <c r="A308" s="179" t="str">
        <f t="shared" ref="A308:A315" si="18">$A$306</f>
        <v>006</v>
      </c>
      <c r="B308" s="306"/>
      <c r="C308" s="136"/>
      <c r="D308" s="137"/>
      <c r="E308" s="141"/>
      <c r="F308" s="73" t="s">
        <v>1509</v>
      </c>
      <c r="G308" s="105" t="s">
        <v>2130</v>
      </c>
    </row>
    <row r="309" spans="1:7" x14ac:dyDescent="0.25">
      <c r="A309" s="179" t="str">
        <f t="shared" si="18"/>
        <v>006</v>
      </c>
      <c r="B309" s="306"/>
      <c r="C309" s="136"/>
      <c r="D309" s="137"/>
      <c r="E309" s="141"/>
      <c r="F309" s="73" t="s">
        <v>1509</v>
      </c>
      <c r="G309" s="105" t="s">
        <v>2131</v>
      </c>
    </row>
    <row r="310" spans="1:7" x14ac:dyDescent="0.25">
      <c r="A310" s="179" t="str">
        <f t="shared" si="18"/>
        <v>006</v>
      </c>
      <c r="B310" s="306"/>
      <c r="C310" s="136"/>
      <c r="D310" s="137"/>
      <c r="E310" s="141"/>
      <c r="F310" s="73" t="s">
        <v>1510</v>
      </c>
      <c r="G310" s="105" t="s">
        <v>2132</v>
      </c>
    </row>
    <row r="311" spans="1:7" x14ac:dyDescent="0.25">
      <c r="A311" s="179" t="str">
        <f t="shared" si="18"/>
        <v>006</v>
      </c>
      <c r="B311" s="306"/>
      <c r="C311" s="136"/>
      <c r="D311" s="137"/>
      <c r="E311" s="141"/>
      <c r="F311" s="73" t="s">
        <v>1510</v>
      </c>
      <c r="G311" s="105" t="s">
        <v>2133</v>
      </c>
    </row>
    <row r="312" spans="1:7" x14ac:dyDescent="0.25">
      <c r="A312" s="179" t="str">
        <f t="shared" si="18"/>
        <v>006</v>
      </c>
      <c r="B312" s="306"/>
      <c r="C312" s="136"/>
      <c r="D312" s="137"/>
      <c r="E312" s="141"/>
      <c r="F312" s="73" t="s">
        <v>1510</v>
      </c>
      <c r="G312" s="105" t="s">
        <v>2134</v>
      </c>
    </row>
    <row r="313" spans="1:7" x14ac:dyDescent="0.25">
      <c r="A313" s="179" t="str">
        <f t="shared" si="18"/>
        <v>006</v>
      </c>
      <c r="B313" s="306"/>
      <c r="C313" s="136"/>
      <c r="D313" s="137"/>
      <c r="E313" s="141"/>
      <c r="F313" s="73" t="s">
        <v>1511</v>
      </c>
      <c r="G313" s="105" t="s">
        <v>2135</v>
      </c>
    </row>
    <row r="314" spans="1:7" x14ac:dyDescent="0.25">
      <c r="A314" s="179" t="str">
        <f t="shared" si="18"/>
        <v>006</v>
      </c>
      <c r="B314" s="306"/>
      <c r="C314" s="136"/>
      <c r="D314" s="137"/>
      <c r="E314" s="141"/>
      <c r="F314" s="73" t="s">
        <v>1512</v>
      </c>
      <c r="G314" s="105" t="s">
        <v>2136</v>
      </c>
    </row>
    <row r="315" spans="1:7" x14ac:dyDescent="0.25">
      <c r="A315" s="179" t="str">
        <f t="shared" si="18"/>
        <v>006</v>
      </c>
      <c r="B315" s="306"/>
      <c r="C315" s="136"/>
      <c r="D315" s="137"/>
      <c r="E315" s="141"/>
      <c r="F315" s="73" t="s">
        <v>1513</v>
      </c>
      <c r="G315" s="105" t="s">
        <v>2137</v>
      </c>
    </row>
    <row r="316" spans="1:7" x14ac:dyDescent="0.25">
      <c r="A316" s="179"/>
      <c r="B316" s="306"/>
      <c r="C316" s="136"/>
      <c r="D316" s="137"/>
      <c r="E316" s="141"/>
      <c r="F316" s="73"/>
      <c r="G316" s="105"/>
    </row>
    <row r="317" spans="1:7" x14ac:dyDescent="0.25">
      <c r="A317" s="180" t="s">
        <v>1291</v>
      </c>
      <c r="B317" s="306" t="s">
        <v>1504</v>
      </c>
      <c r="C317" s="279" t="s">
        <v>1922</v>
      </c>
      <c r="D317" s="280" t="s">
        <v>1582</v>
      </c>
      <c r="E317" s="404" t="s">
        <v>1923</v>
      </c>
      <c r="F317" s="404"/>
      <c r="G317" s="280" t="s">
        <v>1506</v>
      </c>
    </row>
    <row r="318" spans="1:7" x14ac:dyDescent="0.25">
      <c r="A318" s="179" t="str">
        <f>A317</f>
        <v>006</v>
      </c>
      <c r="B318" s="306"/>
      <c r="C318" s="136"/>
      <c r="D318" s="137"/>
      <c r="E318" s="141"/>
      <c r="F318" s="73" t="s">
        <v>1513</v>
      </c>
      <c r="G318" s="105" t="s">
        <v>2138</v>
      </c>
    </row>
    <row r="319" spans="1:7" x14ac:dyDescent="0.25">
      <c r="A319" s="179"/>
      <c r="B319" s="306"/>
      <c r="C319" s="301"/>
      <c r="D319" s="302"/>
      <c r="E319" s="303"/>
      <c r="F319" s="303"/>
      <c r="G319" s="301"/>
    </row>
    <row r="320" spans="1:7" ht="30" customHeight="1" x14ac:dyDescent="0.25">
      <c r="A320" s="271"/>
      <c r="B320" s="271"/>
      <c r="C320" s="287"/>
      <c r="D320" s="287"/>
      <c r="E320" s="407" t="s">
        <v>2261</v>
      </c>
      <c r="F320" s="407"/>
      <c r="G320" s="291" t="s">
        <v>1671</v>
      </c>
    </row>
    <row r="321" spans="1:7" x14ac:dyDescent="0.25">
      <c r="A321" s="265" t="s">
        <v>1222</v>
      </c>
      <c r="B321" s="309"/>
      <c r="C321" s="279" t="s">
        <v>1924</v>
      </c>
      <c r="D321" s="281"/>
      <c r="E321" s="404" t="s">
        <v>1516</v>
      </c>
      <c r="F321" s="404"/>
      <c r="G321" s="280" t="s">
        <v>1394</v>
      </c>
    </row>
    <row r="322" spans="1:7" x14ac:dyDescent="0.25">
      <c r="A322" s="179" t="str">
        <f>$A$321</f>
        <v>001</v>
      </c>
      <c r="B322" s="310"/>
      <c r="C322" s="128"/>
      <c r="D322" s="127"/>
      <c r="E322" s="148" t="s">
        <v>322</v>
      </c>
      <c r="F322" s="121" t="s">
        <v>1812</v>
      </c>
      <c r="G322" s="105" t="s">
        <v>2139</v>
      </c>
    </row>
    <row r="323" spans="1:7" x14ac:dyDescent="0.25">
      <c r="A323" s="179" t="str">
        <f t="shared" ref="A323:A329" si="19">$A$321</f>
        <v>001</v>
      </c>
      <c r="B323" s="310"/>
      <c r="C323" s="128"/>
      <c r="D323" s="127"/>
      <c r="E323" s="148"/>
      <c r="F323" s="113" t="s">
        <v>1518</v>
      </c>
      <c r="G323" s="105" t="s">
        <v>2140</v>
      </c>
    </row>
    <row r="324" spans="1:7" x14ac:dyDescent="0.25">
      <c r="A324" s="179" t="str">
        <f t="shared" si="19"/>
        <v>001</v>
      </c>
      <c r="B324" s="310"/>
      <c r="C324" s="128"/>
      <c r="D324" s="127"/>
      <c r="E324" s="148"/>
      <c r="F324" s="113" t="s">
        <v>1519</v>
      </c>
      <c r="G324" s="105" t="s">
        <v>2141</v>
      </c>
    </row>
    <row r="325" spans="1:7" x14ac:dyDescent="0.25">
      <c r="A325" s="179" t="str">
        <f t="shared" si="19"/>
        <v>001</v>
      </c>
      <c r="B325" s="310"/>
      <c r="C325" s="128"/>
      <c r="D325" s="127"/>
      <c r="E325" s="148"/>
      <c r="F325" s="113" t="s">
        <v>1520</v>
      </c>
      <c r="G325" s="105" t="s">
        <v>2142</v>
      </c>
    </row>
    <row r="326" spans="1:7" x14ac:dyDescent="0.25">
      <c r="A326" s="179" t="str">
        <f t="shared" si="19"/>
        <v>001</v>
      </c>
      <c r="B326" s="310"/>
      <c r="C326" s="128"/>
      <c r="D326" s="127"/>
      <c r="E326" s="148"/>
      <c r="F326" s="113" t="s">
        <v>1520</v>
      </c>
      <c r="G326" s="105" t="s">
        <v>2143</v>
      </c>
    </row>
    <row r="327" spans="1:7" x14ac:dyDescent="0.25">
      <c r="A327" s="179" t="str">
        <f t="shared" si="19"/>
        <v>001</v>
      </c>
      <c r="B327" s="310"/>
      <c r="C327" s="128"/>
      <c r="D327" s="127"/>
      <c r="E327" s="148"/>
      <c r="F327" s="113" t="s">
        <v>1521</v>
      </c>
      <c r="G327" s="105" t="s">
        <v>2144</v>
      </c>
    </row>
    <row r="328" spans="1:7" x14ac:dyDescent="0.25">
      <c r="A328" s="179" t="str">
        <f t="shared" si="19"/>
        <v>001</v>
      </c>
      <c r="B328" s="310"/>
      <c r="C328" s="128"/>
      <c r="D328" s="127"/>
      <c r="E328" s="148"/>
      <c r="F328" s="113" t="s">
        <v>1522</v>
      </c>
      <c r="G328" s="105" t="s">
        <v>2145</v>
      </c>
    </row>
    <row r="329" spans="1:7" x14ac:dyDescent="0.25">
      <c r="A329" s="179" t="str">
        <f t="shared" si="19"/>
        <v>001</v>
      </c>
      <c r="B329" s="310"/>
      <c r="C329" s="128"/>
      <c r="D329" s="127"/>
      <c r="E329" s="148"/>
      <c r="F329" s="113" t="s">
        <v>1522</v>
      </c>
      <c r="G329" s="105" t="s">
        <v>2146</v>
      </c>
    </row>
    <row r="330" spans="1:7" x14ac:dyDescent="0.25">
      <c r="A330" s="179"/>
      <c r="B330" s="310"/>
      <c r="C330" s="128"/>
      <c r="D330" s="127"/>
      <c r="E330" s="148"/>
      <c r="F330" s="113"/>
      <c r="G330" s="105"/>
    </row>
    <row r="331" spans="1:7" x14ac:dyDescent="0.25">
      <c r="A331" s="265" t="s">
        <v>1222</v>
      </c>
      <c r="B331" s="310"/>
      <c r="C331" s="279" t="s">
        <v>1925</v>
      </c>
      <c r="D331" s="281"/>
      <c r="E331" s="404" t="s">
        <v>1516</v>
      </c>
      <c r="F331" s="404"/>
      <c r="G331" s="280" t="s">
        <v>1394</v>
      </c>
    </row>
    <row r="332" spans="1:7" x14ac:dyDescent="0.25">
      <c r="A332" s="265" t="str">
        <f>$A$331</f>
        <v>001</v>
      </c>
      <c r="B332" s="310"/>
      <c r="C332" s="128"/>
      <c r="D332" s="127"/>
      <c r="E332" s="148"/>
      <c r="F332" s="113" t="s">
        <v>1523</v>
      </c>
      <c r="G332" s="105" t="s">
        <v>2147</v>
      </c>
    </row>
    <row r="333" spans="1:7" x14ac:dyDescent="0.25">
      <c r="A333" s="265" t="str">
        <f>$A$331</f>
        <v>001</v>
      </c>
      <c r="B333" s="310"/>
      <c r="C333" s="128"/>
      <c r="D333" s="127"/>
      <c r="E333" s="148"/>
      <c r="F333" s="113" t="s">
        <v>1524</v>
      </c>
      <c r="G333" s="105" t="s">
        <v>2148</v>
      </c>
    </row>
    <row r="334" spans="1:7" x14ac:dyDescent="0.25">
      <c r="A334" s="265"/>
      <c r="B334" s="310"/>
      <c r="C334" s="128"/>
      <c r="D334" s="127"/>
      <c r="E334" s="148"/>
      <c r="F334" s="113"/>
      <c r="G334" s="105"/>
    </row>
    <row r="335" spans="1:7" x14ac:dyDescent="0.25">
      <c r="A335" s="265" t="s">
        <v>1246</v>
      </c>
      <c r="B335" s="310"/>
      <c r="C335" s="279" t="s">
        <v>1926</v>
      </c>
      <c r="D335" s="285"/>
      <c r="E335" s="404" t="s">
        <v>188</v>
      </c>
      <c r="F335" s="404"/>
      <c r="G335" s="280" t="s">
        <v>1525</v>
      </c>
    </row>
    <row r="336" spans="1:7" x14ac:dyDescent="0.25">
      <c r="A336" s="179" t="str">
        <f>$A$335</f>
        <v>002</v>
      </c>
      <c r="B336" s="310"/>
      <c r="C336" s="128"/>
      <c r="D336" s="152"/>
      <c r="E336" s="121"/>
      <c r="F336" s="113" t="s">
        <v>1527</v>
      </c>
      <c r="G336" s="105" t="s">
        <v>2149</v>
      </c>
    </row>
    <row r="337" spans="1:7" x14ac:dyDescent="0.25">
      <c r="A337" s="179" t="str">
        <f t="shared" ref="A337:A345" si="20">$A$335</f>
        <v>002</v>
      </c>
      <c r="B337" s="310"/>
      <c r="C337" s="128"/>
      <c r="D337" s="152"/>
      <c r="E337" s="121"/>
      <c r="F337" s="113" t="s">
        <v>1528</v>
      </c>
      <c r="G337" s="105" t="s">
        <v>2150</v>
      </c>
    </row>
    <row r="338" spans="1:7" x14ac:dyDescent="0.25">
      <c r="A338" s="179" t="str">
        <f t="shared" si="20"/>
        <v>002</v>
      </c>
      <c r="B338" s="310"/>
      <c r="C338" s="128"/>
      <c r="D338" s="152"/>
      <c r="E338" s="121"/>
      <c r="F338" s="113" t="s">
        <v>1529</v>
      </c>
      <c r="G338" s="105" t="s">
        <v>2151</v>
      </c>
    </row>
    <row r="339" spans="1:7" x14ac:dyDescent="0.25">
      <c r="A339" s="179" t="str">
        <f t="shared" si="20"/>
        <v>002</v>
      </c>
      <c r="B339" s="310"/>
      <c r="C339" s="128"/>
      <c r="D339" s="152"/>
      <c r="E339" s="121"/>
      <c r="F339" s="113" t="s">
        <v>1529</v>
      </c>
      <c r="G339" s="105" t="s">
        <v>2152</v>
      </c>
    </row>
    <row r="340" spans="1:7" x14ac:dyDescent="0.25">
      <c r="A340" s="179" t="str">
        <f t="shared" si="20"/>
        <v>002</v>
      </c>
      <c r="B340" s="310"/>
      <c r="C340" s="128"/>
      <c r="D340" s="152"/>
      <c r="E340" s="121"/>
      <c r="F340" s="113" t="s">
        <v>1530</v>
      </c>
      <c r="G340" s="105" t="s">
        <v>2153</v>
      </c>
    </row>
    <row r="341" spans="1:7" x14ac:dyDescent="0.25">
      <c r="A341" s="179" t="str">
        <f t="shared" si="20"/>
        <v>002</v>
      </c>
      <c r="B341" s="310"/>
      <c r="C341" s="128"/>
      <c r="D341" s="152"/>
      <c r="E341" s="121"/>
      <c r="F341" s="113" t="s">
        <v>1530</v>
      </c>
      <c r="G341" s="105" t="s">
        <v>2154</v>
      </c>
    </row>
    <row r="342" spans="1:7" ht="25.5" x14ac:dyDescent="0.25">
      <c r="A342" s="179" t="str">
        <f t="shared" si="20"/>
        <v>002</v>
      </c>
      <c r="B342" s="310"/>
      <c r="C342" s="128"/>
      <c r="D342" s="152"/>
      <c r="E342" s="121"/>
      <c r="F342" s="113" t="s">
        <v>1531</v>
      </c>
      <c r="G342" s="105" t="s">
        <v>2155</v>
      </c>
    </row>
    <row r="343" spans="1:7" x14ac:dyDescent="0.25">
      <c r="A343" s="179" t="str">
        <f t="shared" si="20"/>
        <v>002</v>
      </c>
      <c r="B343" s="310"/>
      <c r="C343" s="128"/>
      <c r="D343" s="152"/>
      <c r="E343" s="121"/>
      <c r="F343" s="113" t="s">
        <v>1532</v>
      </c>
      <c r="G343" s="105" t="s">
        <v>2156</v>
      </c>
    </row>
    <row r="344" spans="1:7" x14ac:dyDescent="0.25">
      <c r="A344" s="179" t="str">
        <f t="shared" si="20"/>
        <v>002</v>
      </c>
      <c r="B344" s="310"/>
      <c r="C344" s="128"/>
      <c r="D344" s="152"/>
      <c r="E344" s="121"/>
      <c r="F344" s="113" t="s">
        <v>1533</v>
      </c>
      <c r="G344" s="105" t="s">
        <v>2157</v>
      </c>
    </row>
    <row r="345" spans="1:7" x14ac:dyDescent="0.25">
      <c r="A345" s="179" t="str">
        <f t="shared" si="20"/>
        <v>002</v>
      </c>
      <c r="B345" s="310"/>
      <c r="C345" s="128"/>
      <c r="D345" s="125"/>
      <c r="E345" s="155"/>
      <c r="F345" s="113" t="s">
        <v>1534</v>
      </c>
      <c r="G345" s="105" t="s">
        <v>2158</v>
      </c>
    </row>
    <row r="346" spans="1:7" x14ac:dyDescent="0.25">
      <c r="A346" s="265"/>
      <c r="B346" s="310"/>
      <c r="C346" s="128"/>
      <c r="D346" s="125"/>
      <c r="E346" s="155"/>
      <c r="F346" s="113"/>
      <c r="G346" s="105"/>
    </row>
    <row r="347" spans="1:7" x14ac:dyDescent="0.25">
      <c r="A347" s="265" t="s">
        <v>1258</v>
      </c>
      <c r="B347" s="310"/>
      <c r="C347" s="279" t="s">
        <v>1927</v>
      </c>
      <c r="D347" s="280"/>
      <c r="E347" s="404" t="s">
        <v>1535</v>
      </c>
      <c r="F347" s="404"/>
      <c r="G347" s="280" t="s">
        <v>1536</v>
      </c>
    </row>
    <row r="348" spans="1:7" x14ac:dyDescent="0.25">
      <c r="A348" s="179" t="str">
        <f t="shared" ref="A348:A365" si="21">$A$347</f>
        <v>003</v>
      </c>
      <c r="B348" s="310"/>
      <c r="C348" s="128"/>
      <c r="D348" s="125"/>
      <c r="E348" s="155"/>
      <c r="F348" s="113" t="s">
        <v>1538</v>
      </c>
      <c r="G348" s="105" t="s">
        <v>2159</v>
      </c>
    </row>
    <row r="349" spans="1:7" x14ac:dyDescent="0.25">
      <c r="A349" s="179" t="str">
        <f t="shared" si="21"/>
        <v>003</v>
      </c>
      <c r="B349" s="310"/>
      <c r="C349" s="128"/>
      <c r="D349" s="125"/>
      <c r="E349" s="155"/>
      <c r="F349" s="113" t="s">
        <v>1538</v>
      </c>
      <c r="G349" s="105" t="s">
        <v>2160</v>
      </c>
    </row>
    <row r="350" spans="1:7" x14ac:dyDescent="0.25">
      <c r="A350" s="179" t="str">
        <f t="shared" si="21"/>
        <v>003</v>
      </c>
      <c r="B350" s="310"/>
      <c r="C350" s="128"/>
      <c r="D350" s="125"/>
      <c r="E350" s="155"/>
      <c r="F350" s="113" t="s">
        <v>1538</v>
      </c>
      <c r="G350" s="105" t="s">
        <v>2161</v>
      </c>
    </row>
    <row r="351" spans="1:7" x14ac:dyDescent="0.25">
      <c r="A351" s="179" t="str">
        <f t="shared" si="21"/>
        <v>003</v>
      </c>
      <c r="B351" s="310"/>
      <c r="C351" s="128"/>
      <c r="D351" s="125"/>
      <c r="E351" s="155"/>
      <c r="F351" s="113" t="s">
        <v>1539</v>
      </c>
      <c r="G351" s="105" t="s">
        <v>2162</v>
      </c>
    </row>
    <row r="352" spans="1:7" x14ac:dyDescent="0.25">
      <c r="A352" s="179" t="str">
        <f t="shared" si="21"/>
        <v>003</v>
      </c>
      <c r="B352" s="310"/>
      <c r="C352" s="128"/>
      <c r="D352" s="125"/>
      <c r="E352" s="155"/>
      <c r="F352" s="113" t="s">
        <v>1539</v>
      </c>
      <c r="G352" s="105" t="s">
        <v>2163</v>
      </c>
    </row>
    <row r="353" spans="1:7" x14ac:dyDescent="0.25">
      <c r="A353" s="179" t="str">
        <f t="shared" si="21"/>
        <v>003</v>
      </c>
      <c r="B353" s="310"/>
      <c r="C353" s="128"/>
      <c r="D353" s="125"/>
      <c r="E353" s="155"/>
      <c r="F353" s="113" t="s">
        <v>1539</v>
      </c>
      <c r="G353" s="105" t="s">
        <v>2164</v>
      </c>
    </row>
    <row r="354" spans="1:7" x14ac:dyDescent="0.25">
      <c r="A354" s="179" t="str">
        <f t="shared" si="21"/>
        <v>003</v>
      </c>
      <c r="B354" s="310"/>
      <c r="C354" s="128"/>
      <c r="D354" s="125"/>
      <c r="E354" s="155"/>
      <c r="F354" s="73" t="s">
        <v>1540</v>
      </c>
      <c r="G354" s="105" t="s">
        <v>2165</v>
      </c>
    </row>
    <row r="355" spans="1:7" x14ac:dyDescent="0.25">
      <c r="A355" s="179" t="str">
        <f t="shared" si="21"/>
        <v>003</v>
      </c>
      <c r="B355" s="310"/>
      <c r="C355" s="128"/>
      <c r="D355" s="125"/>
      <c r="E355" s="155"/>
      <c r="F355" s="73" t="s">
        <v>1541</v>
      </c>
      <c r="G355" s="105" t="s">
        <v>2166</v>
      </c>
    </row>
    <row r="356" spans="1:7" x14ac:dyDescent="0.25">
      <c r="A356" s="179" t="str">
        <f t="shared" si="21"/>
        <v>003</v>
      </c>
      <c r="B356" s="310"/>
      <c r="C356" s="128"/>
      <c r="D356" s="125"/>
      <c r="E356" s="155"/>
      <c r="F356" s="113" t="s">
        <v>1542</v>
      </c>
      <c r="G356" s="105" t="s">
        <v>2167</v>
      </c>
    </row>
    <row r="357" spans="1:7" x14ac:dyDescent="0.25">
      <c r="A357" s="179" t="str">
        <f t="shared" si="21"/>
        <v>003</v>
      </c>
      <c r="B357" s="310"/>
      <c r="C357" s="128"/>
      <c r="D357" s="125"/>
      <c r="E357" s="155"/>
      <c r="F357" s="113" t="s">
        <v>1542</v>
      </c>
      <c r="G357" s="105" t="s">
        <v>2168</v>
      </c>
    </row>
    <row r="358" spans="1:7" x14ac:dyDescent="0.25">
      <c r="A358" s="179" t="str">
        <f t="shared" si="21"/>
        <v>003</v>
      </c>
      <c r="B358" s="310"/>
      <c r="C358" s="128"/>
      <c r="D358" s="125"/>
      <c r="E358" s="155"/>
      <c r="F358" s="113" t="s">
        <v>1543</v>
      </c>
      <c r="G358" s="105" t="s">
        <v>2169</v>
      </c>
    </row>
    <row r="359" spans="1:7" x14ac:dyDescent="0.25">
      <c r="A359" s="179" t="str">
        <f t="shared" si="21"/>
        <v>003</v>
      </c>
      <c r="B359" s="310"/>
      <c r="C359" s="128"/>
      <c r="D359" s="125"/>
      <c r="E359" s="155"/>
      <c r="F359" s="113" t="s">
        <v>1544</v>
      </c>
      <c r="G359" s="105" t="s">
        <v>2170</v>
      </c>
    </row>
    <row r="360" spans="1:7" x14ac:dyDescent="0.25">
      <c r="A360" s="179" t="str">
        <f t="shared" si="21"/>
        <v>003</v>
      </c>
      <c r="B360" s="310"/>
      <c r="C360" s="128"/>
      <c r="D360" s="125"/>
      <c r="E360" s="155"/>
      <c r="F360" s="113" t="s">
        <v>1544</v>
      </c>
      <c r="G360" s="105" t="s">
        <v>2171</v>
      </c>
    </row>
    <row r="361" spans="1:7" x14ac:dyDescent="0.25">
      <c r="A361" s="179" t="str">
        <f t="shared" si="21"/>
        <v>003</v>
      </c>
      <c r="B361" s="310"/>
      <c r="C361" s="128"/>
      <c r="D361" s="125"/>
      <c r="E361" s="155"/>
      <c r="F361" s="113" t="s">
        <v>1545</v>
      </c>
      <c r="G361" s="105" t="s">
        <v>2172</v>
      </c>
    </row>
    <row r="362" spans="1:7" x14ac:dyDescent="0.25">
      <c r="A362" s="179" t="str">
        <f t="shared" si="21"/>
        <v>003</v>
      </c>
      <c r="B362" s="310"/>
      <c r="C362" s="128"/>
      <c r="D362" s="125"/>
      <c r="E362" s="155"/>
      <c r="F362" s="113" t="s">
        <v>1545</v>
      </c>
      <c r="G362" s="105" t="s">
        <v>2173</v>
      </c>
    </row>
    <row r="363" spans="1:7" x14ac:dyDescent="0.25">
      <c r="A363" s="179" t="str">
        <f t="shared" si="21"/>
        <v>003</v>
      </c>
      <c r="B363" s="310"/>
      <c r="C363" s="128"/>
      <c r="D363" s="125"/>
      <c r="E363" s="155"/>
      <c r="F363" s="113" t="s">
        <v>1545</v>
      </c>
      <c r="G363" s="105" t="s">
        <v>2174</v>
      </c>
    </row>
    <row r="364" spans="1:7" x14ac:dyDescent="0.25">
      <c r="A364" s="179" t="str">
        <f t="shared" si="21"/>
        <v>003</v>
      </c>
      <c r="B364" s="310"/>
      <c r="C364" s="128"/>
      <c r="D364" s="125"/>
      <c r="E364" s="155"/>
      <c r="F364" s="113" t="s">
        <v>1546</v>
      </c>
      <c r="G364" s="105" t="s">
        <v>2175</v>
      </c>
    </row>
    <row r="365" spans="1:7" x14ac:dyDescent="0.25">
      <c r="A365" s="179" t="str">
        <f t="shared" si="21"/>
        <v>003</v>
      </c>
      <c r="B365" s="310"/>
      <c r="C365" s="128"/>
      <c r="D365" s="125"/>
      <c r="E365" s="155"/>
      <c r="F365" s="113" t="s">
        <v>1546</v>
      </c>
      <c r="G365" s="105" t="s">
        <v>2176</v>
      </c>
    </row>
    <row r="366" spans="1:7" x14ac:dyDescent="0.25">
      <c r="A366" s="265"/>
      <c r="B366" s="310"/>
      <c r="C366" s="128"/>
      <c r="D366" s="125"/>
      <c r="E366" s="155"/>
      <c r="F366" s="113"/>
      <c r="G366" s="105"/>
    </row>
    <row r="367" spans="1:7" x14ac:dyDescent="0.25">
      <c r="A367" s="265" t="s">
        <v>1258</v>
      </c>
      <c r="B367" s="310"/>
      <c r="C367" s="279" t="s">
        <v>1928</v>
      </c>
      <c r="D367" s="280"/>
      <c r="E367" s="404" t="s">
        <v>1535</v>
      </c>
      <c r="F367" s="404"/>
      <c r="G367" s="280" t="s">
        <v>1536</v>
      </c>
    </row>
    <row r="368" spans="1:7" x14ac:dyDescent="0.25">
      <c r="A368" s="179" t="str">
        <f>$A$367</f>
        <v>003</v>
      </c>
      <c r="B368" s="310"/>
      <c r="C368" s="128"/>
      <c r="D368" s="125"/>
      <c r="E368" s="155"/>
      <c r="F368" s="113" t="s">
        <v>1547</v>
      </c>
      <c r="G368" s="105" t="s">
        <v>2177</v>
      </c>
    </row>
    <row r="369" spans="1:7" x14ac:dyDescent="0.25">
      <c r="A369" s="179" t="str">
        <f>$A$367</f>
        <v>003</v>
      </c>
      <c r="B369" s="310"/>
      <c r="C369" s="128"/>
      <c r="D369" s="125"/>
      <c r="E369" s="155"/>
      <c r="F369" s="113" t="s">
        <v>1547</v>
      </c>
      <c r="G369" s="105" t="s">
        <v>2178</v>
      </c>
    </row>
    <row r="370" spans="1:7" x14ac:dyDescent="0.25">
      <c r="A370" s="179" t="str">
        <f>$A$367</f>
        <v>003</v>
      </c>
      <c r="B370" s="310"/>
      <c r="C370" s="128"/>
      <c r="D370" s="125"/>
      <c r="E370" s="155"/>
      <c r="F370" s="113" t="s">
        <v>1539</v>
      </c>
      <c r="G370" s="105" t="s">
        <v>2179</v>
      </c>
    </row>
    <row r="371" spans="1:7" x14ac:dyDescent="0.25">
      <c r="A371" s="179" t="str">
        <f>$A$367</f>
        <v>003</v>
      </c>
      <c r="B371" s="310"/>
      <c r="C371" s="128"/>
      <c r="D371" s="125"/>
      <c r="E371" s="155"/>
      <c r="F371" s="113" t="s">
        <v>1539</v>
      </c>
      <c r="G371" s="105" t="s">
        <v>2180</v>
      </c>
    </row>
    <row r="372" spans="1:7" x14ac:dyDescent="0.25">
      <c r="A372" s="179" t="str">
        <f>$A$367</f>
        <v>003</v>
      </c>
      <c r="B372" s="310"/>
      <c r="C372" s="128"/>
      <c r="D372" s="125"/>
      <c r="E372" s="155"/>
      <c r="F372" s="113" t="s">
        <v>1539</v>
      </c>
      <c r="G372" s="105" t="s">
        <v>2181</v>
      </c>
    </row>
    <row r="373" spans="1:7" x14ac:dyDescent="0.25">
      <c r="A373" s="265"/>
      <c r="B373" s="310"/>
      <c r="C373" s="128"/>
      <c r="D373" s="125"/>
      <c r="E373" s="155"/>
      <c r="F373" s="113"/>
      <c r="G373" s="105"/>
    </row>
    <row r="374" spans="1:7" x14ac:dyDescent="0.25">
      <c r="A374" s="265" t="s">
        <v>1275</v>
      </c>
      <c r="B374" s="310"/>
      <c r="C374" s="279" t="s">
        <v>1929</v>
      </c>
      <c r="D374" s="280"/>
      <c r="E374" s="404" t="s">
        <v>1548</v>
      </c>
      <c r="F374" s="404"/>
      <c r="G374" s="280" t="s">
        <v>1441</v>
      </c>
    </row>
    <row r="375" spans="1:7" x14ac:dyDescent="0.25">
      <c r="A375" s="179" t="str">
        <f>$A$374</f>
        <v>004</v>
      </c>
      <c r="B375" s="310"/>
      <c r="C375" s="128"/>
      <c r="D375" s="125"/>
      <c r="E375" s="155"/>
      <c r="F375" s="113" t="s">
        <v>1550</v>
      </c>
      <c r="G375" s="105" t="s">
        <v>2182</v>
      </c>
    </row>
    <row r="376" spans="1:7" x14ac:dyDescent="0.25">
      <c r="A376" s="179" t="str">
        <f>$A$374</f>
        <v>004</v>
      </c>
      <c r="B376" s="310"/>
      <c r="C376" s="128"/>
      <c r="D376" s="125"/>
      <c r="E376" s="155"/>
      <c r="F376" s="113" t="s">
        <v>1551</v>
      </c>
      <c r="G376" s="105" t="s">
        <v>2183</v>
      </c>
    </row>
    <row r="377" spans="1:7" x14ac:dyDescent="0.25">
      <c r="A377" s="179" t="str">
        <f>$A$374</f>
        <v>004</v>
      </c>
      <c r="B377" s="310"/>
      <c r="C377" s="128"/>
      <c r="D377" s="125"/>
      <c r="E377" s="155"/>
      <c r="F377" s="113" t="s">
        <v>1551</v>
      </c>
      <c r="G377" s="105" t="s">
        <v>2184</v>
      </c>
    </row>
    <row r="378" spans="1:7" ht="25.5" x14ac:dyDescent="0.25">
      <c r="A378" s="179" t="str">
        <f>$A$374</f>
        <v>004</v>
      </c>
      <c r="B378" s="310"/>
      <c r="C378" s="128"/>
      <c r="D378" s="125"/>
      <c r="E378" s="155"/>
      <c r="F378" s="113" t="s">
        <v>1552</v>
      </c>
      <c r="G378" s="105" t="s">
        <v>2185</v>
      </c>
    </row>
    <row r="379" spans="1:7" x14ac:dyDescent="0.25">
      <c r="A379" s="265"/>
      <c r="B379" s="310"/>
      <c r="C379" s="128"/>
      <c r="D379" s="125"/>
      <c r="E379" s="155"/>
      <c r="F379" s="113"/>
      <c r="G379" s="105"/>
    </row>
    <row r="380" spans="1:7" x14ac:dyDescent="0.25">
      <c r="A380" s="265" t="s">
        <v>1282</v>
      </c>
      <c r="B380" s="310"/>
      <c r="C380" s="279" t="s">
        <v>1930</v>
      </c>
      <c r="D380" s="280"/>
      <c r="E380" s="404" t="s">
        <v>1553</v>
      </c>
      <c r="F380" s="404"/>
      <c r="G380" s="280" t="s">
        <v>1461</v>
      </c>
    </row>
    <row r="381" spans="1:7" ht="25.5" x14ac:dyDescent="0.25">
      <c r="A381" s="179" t="str">
        <f>$A$380</f>
        <v>005</v>
      </c>
      <c r="B381" s="310"/>
      <c r="C381" s="128"/>
      <c r="D381" s="125"/>
      <c r="E381" s="155"/>
      <c r="F381" s="113" t="s">
        <v>1555</v>
      </c>
      <c r="G381" s="105" t="s">
        <v>2186</v>
      </c>
    </row>
    <row r="382" spans="1:7" x14ac:dyDescent="0.25">
      <c r="A382" s="179" t="str">
        <f>$A$380</f>
        <v>005</v>
      </c>
      <c r="B382" s="310"/>
      <c r="C382" s="128"/>
      <c r="D382" s="125"/>
      <c r="E382" s="155"/>
      <c r="F382" s="113" t="s">
        <v>1556</v>
      </c>
      <c r="G382" s="105" t="s">
        <v>2187</v>
      </c>
    </row>
    <row r="383" spans="1:7" x14ac:dyDescent="0.25">
      <c r="A383" s="179" t="str">
        <f>$A$380</f>
        <v>005</v>
      </c>
      <c r="B383" s="310"/>
      <c r="C383" s="128"/>
      <c r="D383" s="125"/>
      <c r="E383" s="155"/>
      <c r="F383" s="113" t="s">
        <v>1556</v>
      </c>
      <c r="G383" s="105" t="s">
        <v>2188</v>
      </c>
    </row>
    <row r="384" spans="1:7" x14ac:dyDescent="0.25">
      <c r="A384" s="179" t="str">
        <f>$A$380</f>
        <v>005</v>
      </c>
      <c r="B384" s="310"/>
      <c r="C384" s="128"/>
      <c r="D384" s="125"/>
      <c r="E384" s="155"/>
      <c r="F384" s="113" t="s">
        <v>1556</v>
      </c>
      <c r="G384" s="105" t="s">
        <v>2189</v>
      </c>
    </row>
    <row r="385" spans="1:7" x14ac:dyDescent="0.25">
      <c r="A385" s="179" t="str">
        <f>$A$380</f>
        <v>005</v>
      </c>
      <c r="B385" s="310"/>
      <c r="C385" s="128"/>
      <c r="D385" s="125"/>
      <c r="E385" s="155"/>
      <c r="F385" s="113" t="s">
        <v>1556</v>
      </c>
      <c r="G385" s="105" t="s">
        <v>2190</v>
      </c>
    </row>
    <row r="386" spans="1:7" x14ac:dyDescent="0.25">
      <c r="A386" s="265"/>
      <c r="B386" s="310"/>
      <c r="C386" s="128"/>
      <c r="D386" s="125"/>
      <c r="E386" s="155"/>
      <c r="F386" s="113"/>
      <c r="G386" s="105"/>
    </row>
    <row r="387" spans="1:7" x14ac:dyDescent="0.25">
      <c r="A387" s="265" t="s">
        <v>1291</v>
      </c>
      <c r="B387" s="310"/>
      <c r="C387" s="279" t="s">
        <v>1931</v>
      </c>
      <c r="D387" s="280"/>
      <c r="E387" s="404" t="s">
        <v>1557</v>
      </c>
      <c r="F387" s="404"/>
      <c r="G387" s="280" t="s">
        <v>1469</v>
      </c>
    </row>
    <row r="388" spans="1:7" x14ac:dyDescent="0.25">
      <c r="A388" s="179" t="str">
        <f>$A$387</f>
        <v>006</v>
      </c>
      <c r="B388" s="310"/>
      <c r="C388" s="128"/>
      <c r="D388" s="125"/>
      <c r="E388" s="155"/>
      <c r="F388" s="113" t="s">
        <v>1559</v>
      </c>
      <c r="G388" s="105" t="s">
        <v>2191</v>
      </c>
    </row>
    <row r="389" spans="1:7" x14ac:dyDescent="0.25">
      <c r="A389" s="179" t="str">
        <f>$A$387</f>
        <v>006</v>
      </c>
      <c r="B389" s="310"/>
      <c r="C389" s="128"/>
      <c r="D389" s="125"/>
      <c r="E389" s="155"/>
      <c r="F389" s="113" t="s">
        <v>1560</v>
      </c>
      <c r="G389" s="105" t="s">
        <v>2192</v>
      </c>
    </row>
    <row r="390" spans="1:7" x14ac:dyDescent="0.25">
      <c r="A390" s="179" t="str">
        <f>$A$387</f>
        <v>006</v>
      </c>
      <c r="B390" s="310"/>
      <c r="C390" s="128"/>
      <c r="D390" s="125"/>
      <c r="E390" s="155"/>
      <c r="F390" s="113" t="s">
        <v>1560</v>
      </c>
      <c r="G390" s="105" t="s">
        <v>2193</v>
      </c>
    </row>
    <row r="391" spans="1:7" x14ac:dyDescent="0.25">
      <c r="A391" s="179" t="str">
        <f>$A$387</f>
        <v>006</v>
      </c>
      <c r="B391" s="310"/>
      <c r="C391" s="128"/>
      <c r="D391" s="125"/>
      <c r="E391" s="155"/>
      <c r="F391" s="113" t="s">
        <v>1560</v>
      </c>
      <c r="G391" s="105" t="s">
        <v>2194</v>
      </c>
    </row>
    <row r="392" spans="1:7" x14ac:dyDescent="0.25">
      <c r="A392" s="179" t="str">
        <f>$A$387</f>
        <v>006</v>
      </c>
      <c r="B392" s="310"/>
      <c r="C392" s="128"/>
      <c r="D392" s="125"/>
      <c r="E392" s="155"/>
      <c r="F392" s="113" t="s">
        <v>1560</v>
      </c>
      <c r="G392" s="105" t="s">
        <v>2195</v>
      </c>
    </row>
    <row r="393" spans="1:7" x14ac:dyDescent="0.25">
      <c r="A393" s="179"/>
      <c r="B393" s="310"/>
      <c r="C393" s="128"/>
      <c r="D393" s="125"/>
      <c r="E393" s="155"/>
      <c r="F393" s="113"/>
      <c r="G393" s="105"/>
    </row>
    <row r="394" spans="1:7" x14ac:dyDescent="0.25">
      <c r="A394" s="265" t="s">
        <v>1298</v>
      </c>
      <c r="B394" s="310"/>
      <c r="C394" s="279" t="s">
        <v>1932</v>
      </c>
      <c r="D394" s="280"/>
      <c r="E394" s="404" t="s">
        <v>1561</v>
      </c>
      <c r="F394" s="404"/>
      <c r="G394" s="280" t="s">
        <v>1562</v>
      </c>
    </row>
    <row r="395" spans="1:7" ht="25.5" x14ac:dyDescent="0.25">
      <c r="A395" s="179" t="str">
        <f>$A$394</f>
        <v>007</v>
      </c>
      <c r="B395" s="310"/>
      <c r="C395" s="128"/>
      <c r="D395" s="125"/>
      <c r="E395" s="155"/>
      <c r="F395" s="113" t="s">
        <v>1564</v>
      </c>
      <c r="G395" s="105" t="s">
        <v>2196</v>
      </c>
    </row>
    <row r="396" spans="1:7" ht="25.5" x14ac:dyDescent="0.25">
      <c r="A396" s="179" t="str">
        <f t="shared" ref="A396:A413" si="22">$A$394</f>
        <v>007</v>
      </c>
      <c r="B396" s="310"/>
      <c r="C396" s="128"/>
      <c r="D396" s="125"/>
      <c r="E396" s="155"/>
      <c r="F396" s="113" t="s">
        <v>1565</v>
      </c>
      <c r="G396" s="105" t="s">
        <v>2197</v>
      </c>
    </row>
    <row r="397" spans="1:7" x14ac:dyDescent="0.25">
      <c r="A397" s="179" t="str">
        <f t="shared" si="22"/>
        <v>007</v>
      </c>
      <c r="B397" s="310"/>
      <c r="C397" s="128"/>
      <c r="D397" s="125"/>
      <c r="E397" s="155"/>
      <c r="F397" s="113" t="s">
        <v>1566</v>
      </c>
      <c r="G397" s="105" t="s">
        <v>2198</v>
      </c>
    </row>
    <row r="398" spans="1:7" x14ac:dyDescent="0.25">
      <c r="A398" s="179" t="str">
        <f t="shared" si="22"/>
        <v>007</v>
      </c>
      <c r="B398" s="310"/>
      <c r="C398" s="128"/>
      <c r="D398" s="125"/>
      <c r="E398" s="113"/>
      <c r="F398" s="113" t="s">
        <v>1567</v>
      </c>
      <c r="G398" s="105" t="s">
        <v>2199</v>
      </c>
    </row>
    <row r="399" spans="1:7" x14ac:dyDescent="0.25">
      <c r="A399" s="179" t="str">
        <f t="shared" si="22"/>
        <v>007</v>
      </c>
      <c r="B399" s="310"/>
      <c r="C399" s="128"/>
      <c r="D399" s="125"/>
      <c r="E399" s="113"/>
      <c r="F399" s="113" t="s">
        <v>1567</v>
      </c>
      <c r="G399" s="105" t="s">
        <v>2200</v>
      </c>
    </row>
    <row r="400" spans="1:7" x14ac:dyDescent="0.25">
      <c r="A400" s="179" t="str">
        <f t="shared" si="22"/>
        <v>007</v>
      </c>
      <c r="B400" s="310"/>
      <c r="C400" s="128"/>
      <c r="D400" s="125"/>
      <c r="E400" s="155"/>
      <c r="F400" s="113" t="s">
        <v>1567</v>
      </c>
      <c r="G400" s="105" t="s">
        <v>2201</v>
      </c>
    </row>
    <row r="401" spans="1:7" x14ac:dyDescent="0.25">
      <c r="A401" s="179" t="str">
        <f t="shared" si="22"/>
        <v>007</v>
      </c>
      <c r="B401" s="310"/>
      <c r="C401" s="128"/>
      <c r="D401" s="125"/>
      <c r="E401" s="155"/>
      <c r="F401" s="113" t="s">
        <v>1568</v>
      </c>
      <c r="G401" s="105" t="s">
        <v>2202</v>
      </c>
    </row>
    <row r="402" spans="1:7" x14ac:dyDescent="0.25">
      <c r="A402" s="179" t="str">
        <f t="shared" si="22"/>
        <v>007</v>
      </c>
      <c r="B402" s="310"/>
      <c r="C402" s="128"/>
      <c r="D402" s="125"/>
      <c r="E402" s="155"/>
      <c r="F402" s="113" t="s">
        <v>1568</v>
      </c>
      <c r="G402" s="105" t="s">
        <v>2203</v>
      </c>
    </row>
    <row r="403" spans="1:7" x14ac:dyDescent="0.25">
      <c r="A403" s="179" t="str">
        <f t="shared" si="22"/>
        <v>007</v>
      </c>
      <c r="B403" s="310"/>
      <c r="C403" s="128"/>
      <c r="D403" s="125"/>
      <c r="E403" s="155"/>
      <c r="F403" s="113" t="s">
        <v>1568</v>
      </c>
      <c r="G403" s="105" t="s">
        <v>2204</v>
      </c>
    </row>
    <row r="404" spans="1:7" x14ac:dyDescent="0.25">
      <c r="A404" s="179" t="str">
        <f t="shared" si="22"/>
        <v>007</v>
      </c>
      <c r="B404" s="310"/>
      <c r="C404" s="128"/>
      <c r="D404" s="125"/>
      <c r="E404" s="155"/>
      <c r="F404" s="113" t="s">
        <v>1569</v>
      </c>
      <c r="G404" s="105" t="s">
        <v>2205</v>
      </c>
    </row>
    <row r="405" spans="1:7" x14ac:dyDescent="0.25">
      <c r="A405" s="179" t="str">
        <f t="shared" si="22"/>
        <v>007</v>
      </c>
      <c r="B405" s="310"/>
      <c r="C405" s="128"/>
      <c r="D405" s="125"/>
      <c r="E405" s="155"/>
      <c r="F405" s="113" t="s">
        <v>1569</v>
      </c>
      <c r="G405" s="105" t="s">
        <v>2206</v>
      </c>
    </row>
    <row r="406" spans="1:7" x14ac:dyDescent="0.25">
      <c r="A406" s="179" t="str">
        <f t="shared" si="22"/>
        <v>007</v>
      </c>
      <c r="B406" s="310"/>
      <c r="C406" s="128"/>
      <c r="D406" s="125"/>
      <c r="E406" s="155"/>
      <c r="F406" s="113" t="s">
        <v>1569</v>
      </c>
      <c r="G406" s="105" t="s">
        <v>2207</v>
      </c>
    </row>
    <row r="407" spans="1:7" x14ac:dyDescent="0.25">
      <c r="A407" s="179" t="str">
        <f t="shared" si="22"/>
        <v>007</v>
      </c>
      <c r="B407" s="310"/>
      <c r="C407" s="128"/>
      <c r="D407" s="125"/>
      <c r="E407" s="155"/>
      <c r="F407" s="113" t="s">
        <v>1569</v>
      </c>
      <c r="G407" s="105" t="s">
        <v>2208</v>
      </c>
    </row>
    <row r="408" spans="1:7" x14ac:dyDescent="0.25">
      <c r="A408" s="179" t="str">
        <f t="shared" si="22"/>
        <v>007</v>
      </c>
      <c r="B408" s="310"/>
      <c r="C408" s="128"/>
      <c r="D408" s="125"/>
      <c r="E408" s="155"/>
      <c r="F408" s="113" t="s">
        <v>1570</v>
      </c>
      <c r="G408" s="105" t="s">
        <v>2209</v>
      </c>
    </row>
    <row r="409" spans="1:7" x14ac:dyDescent="0.25">
      <c r="A409" s="179" t="str">
        <f t="shared" si="22"/>
        <v>007</v>
      </c>
      <c r="B409" s="310"/>
      <c r="C409" s="128"/>
      <c r="D409" s="125"/>
      <c r="E409" s="155"/>
      <c r="F409" s="113" t="s">
        <v>1570</v>
      </c>
      <c r="G409" s="105" t="s">
        <v>2210</v>
      </c>
    </row>
    <row r="410" spans="1:7" x14ac:dyDescent="0.25">
      <c r="A410" s="179" t="str">
        <f t="shared" si="22"/>
        <v>007</v>
      </c>
      <c r="B410" s="310"/>
      <c r="C410" s="128"/>
      <c r="D410" s="125"/>
      <c r="E410" s="155"/>
      <c r="F410" s="113" t="s">
        <v>1570</v>
      </c>
      <c r="G410" s="105" t="s">
        <v>2211</v>
      </c>
    </row>
    <row r="411" spans="1:7" x14ac:dyDescent="0.25">
      <c r="A411" s="179" t="str">
        <f t="shared" si="22"/>
        <v>007</v>
      </c>
      <c r="B411" s="310"/>
      <c r="C411" s="128"/>
      <c r="D411" s="125"/>
      <c r="E411" s="155"/>
      <c r="F411" s="113" t="s">
        <v>1571</v>
      </c>
      <c r="G411" s="105" t="s">
        <v>2212</v>
      </c>
    </row>
    <row r="412" spans="1:7" x14ac:dyDescent="0.25">
      <c r="A412" s="179" t="str">
        <f t="shared" si="22"/>
        <v>007</v>
      </c>
      <c r="B412" s="310"/>
      <c r="C412" s="128"/>
      <c r="D412" s="125"/>
      <c r="E412" s="155"/>
      <c r="F412" s="113" t="s">
        <v>1571</v>
      </c>
      <c r="G412" s="105" t="s">
        <v>2213</v>
      </c>
    </row>
    <row r="413" spans="1:7" x14ac:dyDescent="0.25">
      <c r="A413" s="179" t="str">
        <f t="shared" si="22"/>
        <v>007</v>
      </c>
      <c r="B413" s="310"/>
      <c r="C413" s="128"/>
      <c r="D413" s="125"/>
      <c r="E413" s="155"/>
      <c r="F413" s="113" t="s">
        <v>1571</v>
      </c>
      <c r="G413" s="105" t="s">
        <v>2214</v>
      </c>
    </row>
    <row r="414" spans="1:7" x14ac:dyDescent="0.25">
      <c r="A414" s="265"/>
      <c r="B414" s="310"/>
      <c r="C414" s="128"/>
      <c r="D414" s="125"/>
      <c r="E414" s="155"/>
      <c r="F414" s="113"/>
      <c r="G414" s="105"/>
    </row>
    <row r="415" spans="1:7" x14ac:dyDescent="0.25">
      <c r="A415" s="265" t="s">
        <v>1310</v>
      </c>
      <c r="B415" s="310"/>
      <c r="C415" s="279" t="s">
        <v>1933</v>
      </c>
      <c r="D415" s="280"/>
      <c r="E415" s="404" t="s">
        <v>1572</v>
      </c>
      <c r="F415" s="404"/>
      <c r="G415" s="280" t="s">
        <v>1573</v>
      </c>
    </row>
    <row r="416" spans="1:7" x14ac:dyDescent="0.25">
      <c r="A416" s="265" t="s">
        <v>1310</v>
      </c>
      <c r="B416" s="310"/>
      <c r="C416" s="128"/>
      <c r="D416" s="125"/>
      <c r="E416" s="155"/>
      <c r="F416" s="113" t="s">
        <v>1575</v>
      </c>
      <c r="G416" s="105" t="s">
        <v>2215</v>
      </c>
    </row>
    <row r="417" spans="1:7" x14ac:dyDescent="0.25">
      <c r="A417" s="265"/>
      <c r="B417" s="310"/>
      <c r="C417" s="128"/>
      <c r="D417" s="125"/>
      <c r="E417" s="155"/>
      <c r="F417" s="113"/>
      <c r="G417" s="105"/>
    </row>
    <row r="418" spans="1:7" x14ac:dyDescent="0.25">
      <c r="A418" s="265" t="s">
        <v>1318</v>
      </c>
      <c r="B418" s="310"/>
      <c r="C418" s="279" t="s">
        <v>1934</v>
      </c>
      <c r="D418" s="280"/>
      <c r="E418" s="404" t="s">
        <v>1576</v>
      </c>
      <c r="F418" s="404"/>
      <c r="G418" s="280" t="s">
        <v>1500</v>
      </c>
    </row>
    <row r="419" spans="1:7" x14ac:dyDescent="0.25">
      <c r="A419" s="179" t="str">
        <f>$A$418</f>
        <v>009</v>
      </c>
      <c r="B419" s="310"/>
      <c r="C419" s="128"/>
      <c r="D419" s="125"/>
      <c r="E419" s="155"/>
      <c r="F419" s="113" t="s">
        <v>1578</v>
      </c>
      <c r="G419" s="105" t="s">
        <v>2216</v>
      </c>
    </row>
    <row r="420" spans="1:7" x14ac:dyDescent="0.25">
      <c r="A420" s="179" t="str">
        <f>$A$418</f>
        <v>009</v>
      </c>
      <c r="B420" s="310"/>
      <c r="C420" s="128"/>
      <c r="D420" s="125"/>
      <c r="E420" s="155"/>
      <c r="F420" s="113" t="s">
        <v>1579</v>
      </c>
      <c r="G420" s="105" t="s">
        <v>2217</v>
      </c>
    </row>
    <row r="421" spans="1:7" x14ac:dyDescent="0.25">
      <c r="A421" s="179" t="str">
        <f>$A$418</f>
        <v>009</v>
      </c>
      <c r="B421" s="310"/>
      <c r="C421" s="128"/>
      <c r="D421" s="125"/>
      <c r="E421" s="155"/>
      <c r="F421" s="113" t="s">
        <v>1579</v>
      </c>
      <c r="G421" s="105" t="s">
        <v>2218</v>
      </c>
    </row>
    <row r="422" spans="1:7" x14ac:dyDescent="0.25">
      <c r="A422" s="265"/>
      <c r="B422" s="310"/>
      <c r="C422" s="134"/>
      <c r="D422" s="130"/>
      <c r="E422" s="141"/>
      <c r="F422" s="73"/>
      <c r="G422" s="136"/>
    </row>
    <row r="423" spans="1:7" x14ac:dyDescent="0.25">
      <c r="A423" s="265" t="s">
        <v>1580</v>
      </c>
      <c r="B423" s="310"/>
      <c r="C423" s="279" t="s">
        <v>1935</v>
      </c>
      <c r="D423" s="280"/>
      <c r="E423" s="404" t="s">
        <v>1581</v>
      </c>
      <c r="F423" s="404"/>
      <c r="G423" s="280" t="s">
        <v>1504</v>
      </c>
    </row>
    <row r="424" spans="1:7" x14ac:dyDescent="0.25">
      <c r="A424" s="179" t="str">
        <f>$A$423</f>
        <v>010</v>
      </c>
      <c r="B424" s="310"/>
      <c r="C424" s="128"/>
      <c r="D424" s="125"/>
      <c r="E424" s="155"/>
      <c r="F424" s="113" t="s">
        <v>1583</v>
      </c>
      <c r="G424" s="105" t="s">
        <v>2219</v>
      </c>
    </row>
    <row r="425" spans="1:7" ht="25.5" x14ac:dyDescent="0.25">
      <c r="A425" s="179" t="str">
        <f>$A$423</f>
        <v>010</v>
      </c>
      <c r="B425" s="310"/>
      <c r="C425" s="128"/>
      <c r="D425" s="125"/>
      <c r="E425" s="155"/>
      <c r="F425" s="113" t="s">
        <v>1584</v>
      </c>
      <c r="G425" s="105" t="s">
        <v>2220</v>
      </c>
    </row>
    <row r="426" spans="1:7" x14ac:dyDescent="0.25">
      <c r="A426" s="265"/>
      <c r="B426" s="310"/>
      <c r="C426" s="128"/>
      <c r="D426" s="125"/>
      <c r="E426" s="155"/>
      <c r="F426" s="113"/>
      <c r="G426" s="105"/>
    </row>
    <row r="427" spans="1:7" x14ac:dyDescent="0.25">
      <c r="A427" s="265" t="s">
        <v>1585</v>
      </c>
      <c r="B427" s="310"/>
      <c r="C427" s="279" t="s">
        <v>1936</v>
      </c>
      <c r="D427" s="280"/>
      <c r="E427" s="404" t="s">
        <v>1586</v>
      </c>
      <c r="F427" s="404"/>
      <c r="G427" s="280" t="s">
        <v>1587</v>
      </c>
    </row>
    <row r="428" spans="1:7" x14ac:dyDescent="0.25">
      <c r="A428" s="179" t="str">
        <f t="shared" ref="A428:A435" si="23">$A$427</f>
        <v>011</v>
      </c>
      <c r="B428" s="310"/>
      <c r="C428" s="128"/>
      <c r="D428" s="125"/>
      <c r="E428" s="155"/>
      <c r="F428" s="113" t="s">
        <v>1589</v>
      </c>
      <c r="G428" s="105" t="s">
        <v>2221</v>
      </c>
    </row>
    <row r="429" spans="1:7" x14ac:dyDescent="0.25">
      <c r="A429" s="179" t="str">
        <f t="shared" si="23"/>
        <v>011</v>
      </c>
      <c r="B429" s="310"/>
      <c r="C429" s="128"/>
      <c r="D429" s="125"/>
      <c r="E429" s="155"/>
      <c r="F429" s="113" t="s">
        <v>1591</v>
      </c>
      <c r="G429" s="105" t="s">
        <v>2222</v>
      </c>
    </row>
    <row r="430" spans="1:7" x14ac:dyDescent="0.25">
      <c r="A430" s="179" t="str">
        <f t="shared" si="23"/>
        <v>011</v>
      </c>
      <c r="B430" s="310"/>
      <c r="C430" s="128"/>
      <c r="D430" s="125"/>
      <c r="E430" s="155"/>
      <c r="F430" s="113" t="s">
        <v>1592</v>
      </c>
      <c r="G430" s="105" t="s">
        <v>2223</v>
      </c>
    </row>
    <row r="431" spans="1:7" ht="25.5" x14ac:dyDescent="0.25">
      <c r="A431" s="179" t="str">
        <f t="shared" si="23"/>
        <v>011</v>
      </c>
      <c r="B431" s="310"/>
      <c r="C431" s="128"/>
      <c r="D431" s="125"/>
      <c r="E431" s="155"/>
      <c r="F431" s="113" t="s">
        <v>1593</v>
      </c>
      <c r="G431" s="105" t="s">
        <v>2224</v>
      </c>
    </row>
    <row r="432" spans="1:7" x14ac:dyDescent="0.25">
      <c r="A432" s="179" t="str">
        <f t="shared" si="23"/>
        <v>011</v>
      </c>
      <c r="B432" s="310"/>
      <c r="C432" s="128"/>
      <c r="D432" s="125"/>
      <c r="E432" s="155"/>
      <c r="F432" s="113" t="s">
        <v>1594</v>
      </c>
      <c r="G432" s="105" t="s">
        <v>2225</v>
      </c>
    </row>
    <row r="433" spans="1:7" x14ac:dyDescent="0.25">
      <c r="A433" s="179" t="str">
        <f t="shared" si="23"/>
        <v>011</v>
      </c>
      <c r="B433" s="310"/>
      <c r="C433" s="128"/>
      <c r="D433" s="125"/>
      <c r="E433" s="155"/>
      <c r="F433" s="113" t="s">
        <v>1595</v>
      </c>
      <c r="G433" s="105" t="s">
        <v>2226</v>
      </c>
    </row>
    <row r="434" spans="1:7" x14ac:dyDescent="0.25">
      <c r="A434" s="179" t="str">
        <f t="shared" si="23"/>
        <v>011</v>
      </c>
      <c r="B434" s="310"/>
      <c r="C434" s="128"/>
      <c r="D434" s="125"/>
      <c r="E434" s="155"/>
      <c r="F434" s="113" t="s">
        <v>1596</v>
      </c>
      <c r="G434" s="105" t="s">
        <v>2228</v>
      </c>
    </row>
    <row r="435" spans="1:7" x14ac:dyDescent="0.25">
      <c r="A435" s="179" t="str">
        <f t="shared" si="23"/>
        <v>011</v>
      </c>
      <c r="B435" s="310"/>
      <c r="C435" s="128"/>
      <c r="D435" s="125"/>
      <c r="E435" s="155"/>
      <c r="F435" s="113" t="s">
        <v>1596</v>
      </c>
      <c r="G435" s="105" t="s">
        <v>2227</v>
      </c>
    </row>
    <row r="436" spans="1:7" x14ac:dyDescent="0.25">
      <c r="A436" s="265"/>
      <c r="B436" s="310"/>
      <c r="C436" s="128"/>
      <c r="D436" s="125"/>
      <c r="E436" s="155"/>
      <c r="F436" s="113"/>
      <c r="G436" s="105"/>
    </row>
    <row r="437" spans="1:7" x14ac:dyDescent="0.25">
      <c r="A437" s="265" t="s">
        <v>1323</v>
      </c>
      <c r="B437" s="310"/>
      <c r="C437" s="279" t="s">
        <v>1937</v>
      </c>
      <c r="D437" s="280"/>
      <c r="E437" s="404" t="s">
        <v>1597</v>
      </c>
      <c r="F437" s="404"/>
      <c r="G437" s="280" t="s">
        <v>1598</v>
      </c>
    </row>
    <row r="438" spans="1:7" x14ac:dyDescent="0.25">
      <c r="A438" s="179" t="str">
        <f>$A$437</f>
        <v>012</v>
      </c>
      <c r="B438" s="310"/>
      <c r="C438" s="128"/>
      <c r="D438" s="125"/>
      <c r="E438" s="155"/>
      <c r="F438" s="121" t="s">
        <v>1600</v>
      </c>
      <c r="G438" s="105" t="s">
        <v>2229</v>
      </c>
    </row>
    <row r="439" spans="1:7" x14ac:dyDescent="0.25">
      <c r="A439" s="179" t="str">
        <f t="shared" ref="A439:A446" si="24">$A$437</f>
        <v>012</v>
      </c>
      <c r="B439" s="310"/>
      <c r="C439" s="128"/>
      <c r="D439" s="125"/>
      <c r="E439" s="155"/>
      <c r="F439" s="121" t="s">
        <v>1600</v>
      </c>
      <c r="G439" s="105" t="s">
        <v>2230</v>
      </c>
    </row>
    <row r="440" spans="1:7" x14ac:dyDescent="0.25">
      <c r="A440" s="179" t="str">
        <f t="shared" si="24"/>
        <v>012</v>
      </c>
      <c r="B440" s="310"/>
      <c r="C440" s="128"/>
      <c r="D440" s="125"/>
      <c r="E440" s="155"/>
      <c r="F440" s="121" t="s">
        <v>1600</v>
      </c>
      <c r="G440" s="105" t="s">
        <v>2231</v>
      </c>
    </row>
    <row r="441" spans="1:7" x14ac:dyDescent="0.25">
      <c r="A441" s="179" t="str">
        <f t="shared" si="24"/>
        <v>012</v>
      </c>
      <c r="B441" s="310"/>
      <c r="C441" s="128"/>
      <c r="D441" s="125"/>
      <c r="E441" s="155"/>
      <c r="F441" s="121" t="s">
        <v>1600</v>
      </c>
      <c r="G441" s="105" t="s">
        <v>2232</v>
      </c>
    </row>
    <row r="442" spans="1:7" x14ac:dyDescent="0.25">
      <c r="A442" s="179" t="str">
        <f t="shared" si="24"/>
        <v>012</v>
      </c>
      <c r="B442" s="310"/>
      <c r="C442" s="128"/>
      <c r="D442" s="125"/>
      <c r="E442" s="155"/>
      <c r="F442" s="121" t="s">
        <v>1601</v>
      </c>
      <c r="G442" s="105" t="s">
        <v>2233</v>
      </c>
    </row>
    <row r="443" spans="1:7" x14ac:dyDescent="0.25">
      <c r="A443" s="179" t="str">
        <f t="shared" si="24"/>
        <v>012</v>
      </c>
      <c r="B443" s="310"/>
      <c r="C443" s="128"/>
      <c r="D443" s="125"/>
      <c r="E443" s="155"/>
      <c r="F443" s="121" t="s">
        <v>1602</v>
      </c>
      <c r="G443" s="105" t="s">
        <v>2234</v>
      </c>
    </row>
    <row r="444" spans="1:7" x14ac:dyDescent="0.25">
      <c r="A444" s="179" t="str">
        <f t="shared" si="24"/>
        <v>012</v>
      </c>
      <c r="B444" s="310"/>
      <c r="C444" s="128"/>
      <c r="D444" s="125"/>
      <c r="E444" s="155"/>
      <c r="F444" s="113" t="s">
        <v>1603</v>
      </c>
      <c r="G444" s="105" t="s">
        <v>2235</v>
      </c>
    </row>
    <row r="445" spans="1:7" x14ac:dyDescent="0.25">
      <c r="A445" s="179" t="str">
        <f t="shared" si="24"/>
        <v>012</v>
      </c>
      <c r="B445" s="310"/>
      <c r="C445" s="128"/>
      <c r="D445" s="125"/>
      <c r="E445" s="155"/>
      <c r="F445" s="113" t="s">
        <v>1604</v>
      </c>
      <c r="G445" s="105" t="s">
        <v>2236</v>
      </c>
    </row>
    <row r="446" spans="1:7" x14ac:dyDescent="0.25">
      <c r="A446" s="179" t="str">
        <f t="shared" si="24"/>
        <v>012</v>
      </c>
      <c r="B446" s="310"/>
      <c r="C446" s="128"/>
      <c r="D446" s="125"/>
      <c r="E446" s="155"/>
      <c r="F446" s="113" t="s">
        <v>1604</v>
      </c>
      <c r="G446" s="105" t="s">
        <v>2237</v>
      </c>
    </row>
    <row r="447" spans="1:7" x14ac:dyDescent="0.25">
      <c r="A447" s="266"/>
      <c r="B447" s="266"/>
      <c r="C447" s="88"/>
      <c r="D447" s="132"/>
      <c r="E447" s="88"/>
      <c r="F447" s="88"/>
      <c r="G447" s="105"/>
    </row>
    <row r="448" spans="1:7" x14ac:dyDescent="0.25">
      <c r="A448" s="265" t="s">
        <v>1323</v>
      </c>
      <c r="B448" s="310"/>
      <c r="C448" s="279" t="s">
        <v>1938</v>
      </c>
      <c r="D448" s="280"/>
      <c r="E448" s="404" t="s">
        <v>1597</v>
      </c>
      <c r="F448" s="404"/>
      <c r="G448" s="280" t="s">
        <v>1598</v>
      </c>
    </row>
    <row r="449" spans="1:7" x14ac:dyDescent="0.25">
      <c r="A449" s="179" t="str">
        <f>$A$448</f>
        <v>012</v>
      </c>
      <c r="B449" s="310"/>
      <c r="C449" s="128"/>
      <c r="D449" s="125"/>
      <c r="E449" s="155"/>
      <c r="F449" s="113" t="s">
        <v>1605</v>
      </c>
      <c r="G449" s="105" t="s">
        <v>2238</v>
      </c>
    </row>
    <row r="450" spans="1:7" x14ac:dyDescent="0.25">
      <c r="A450" s="179" t="str">
        <f>$A$448</f>
        <v>012</v>
      </c>
      <c r="B450" s="310"/>
      <c r="C450" s="128"/>
      <c r="D450" s="125"/>
      <c r="E450" s="155"/>
      <c r="F450" s="113" t="s">
        <v>1605</v>
      </c>
      <c r="G450" s="105" t="s">
        <v>2239</v>
      </c>
    </row>
    <row r="451" spans="1:7" x14ac:dyDescent="0.25">
      <c r="A451" s="179" t="str">
        <f>$A$448</f>
        <v>012</v>
      </c>
      <c r="B451" s="310"/>
      <c r="C451" s="128"/>
      <c r="D451" s="125"/>
      <c r="E451" s="155"/>
      <c r="F451" s="113" t="s">
        <v>1605</v>
      </c>
      <c r="G451" s="105" t="s">
        <v>2240</v>
      </c>
    </row>
    <row r="452" spans="1:7" x14ac:dyDescent="0.25">
      <c r="A452" s="179"/>
      <c r="B452" s="310"/>
      <c r="C452" s="128"/>
      <c r="D452" s="125"/>
      <c r="E452" s="155"/>
      <c r="F452" s="113"/>
      <c r="G452" s="105"/>
    </row>
    <row r="453" spans="1:7" x14ac:dyDescent="0.25">
      <c r="A453" s="265" t="s">
        <v>1328</v>
      </c>
      <c r="B453" s="310"/>
      <c r="C453" s="279" t="s">
        <v>1939</v>
      </c>
      <c r="D453" s="280"/>
      <c r="E453" s="404" t="s">
        <v>1606</v>
      </c>
      <c r="F453" s="404"/>
      <c r="G453" s="280" t="s">
        <v>1607</v>
      </c>
    </row>
    <row r="454" spans="1:7" x14ac:dyDescent="0.25">
      <c r="A454" s="179" t="str">
        <f>$A$453</f>
        <v>013</v>
      </c>
      <c r="B454" s="310"/>
      <c r="C454" s="128"/>
      <c r="D454" s="125"/>
      <c r="E454" s="113"/>
      <c r="F454" s="113" t="s">
        <v>1609</v>
      </c>
      <c r="G454" s="105" t="s">
        <v>2241</v>
      </c>
    </row>
    <row r="455" spans="1:7" x14ac:dyDescent="0.25">
      <c r="A455" s="179" t="str">
        <f t="shared" ref="A455:A461" si="25">$A$453</f>
        <v>013</v>
      </c>
      <c r="B455" s="310"/>
      <c r="C455" s="128"/>
      <c r="D455" s="152"/>
      <c r="E455" s="113"/>
      <c r="F455" s="113" t="s">
        <v>1610</v>
      </c>
      <c r="G455" s="105" t="s">
        <v>2242</v>
      </c>
    </row>
    <row r="456" spans="1:7" x14ac:dyDescent="0.25">
      <c r="A456" s="179" t="str">
        <f t="shared" si="25"/>
        <v>013</v>
      </c>
      <c r="B456" s="310"/>
      <c r="C456" s="128"/>
      <c r="D456" s="152"/>
      <c r="E456" s="113"/>
      <c r="F456" s="113" t="s">
        <v>1610</v>
      </c>
      <c r="G456" s="105" t="s">
        <v>2243</v>
      </c>
    </row>
    <row r="457" spans="1:7" x14ac:dyDescent="0.25">
      <c r="A457" s="179" t="str">
        <f t="shared" si="25"/>
        <v>013</v>
      </c>
      <c r="B457" s="310"/>
      <c r="C457" s="128"/>
      <c r="D457" s="152"/>
      <c r="E457" s="113"/>
      <c r="F457" s="113" t="s">
        <v>1610</v>
      </c>
      <c r="G457" s="105" t="s">
        <v>2244</v>
      </c>
    </row>
    <row r="458" spans="1:7" x14ac:dyDescent="0.25">
      <c r="A458" s="179" t="str">
        <f t="shared" si="25"/>
        <v>013</v>
      </c>
      <c r="B458" s="306"/>
      <c r="C458" s="126"/>
      <c r="D458" s="127"/>
      <c r="E458" s="113"/>
      <c r="F458" s="113" t="s">
        <v>1611</v>
      </c>
      <c r="G458" s="105" t="s">
        <v>2245</v>
      </c>
    </row>
    <row r="459" spans="1:7" x14ac:dyDescent="0.25">
      <c r="A459" s="179" t="str">
        <f>$A$347</f>
        <v>003</v>
      </c>
      <c r="B459" s="310"/>
      <c r="C459" s="128"/>
      <c r="D459" s="125"/>
      <c r="E459" s="155"/>
      <c r="F459" s="113" t="s">
        <v>1781</v>
      </c>
      <c r="G459" s="105" t="s">
        <v>2246</v>
      </c>
    </row>
    <row r="460" spans="1:7" x14ac:dyDescent="0.25">
      <c r="A460" s="179" t="str">
        <f>$A$347</f>
        <v>003</v>
      </c>
      <c r="B460" s="310"/>
      <c r="C460" s="128"/>
      <c r="D460" s="125"/>
      <c r="E460" s="155"/>
      <c r="F460" s="113" t="s">
        <v>1781</v>
      </c>
      <c r="G460" s="105" t="s">
        <v>2247</v>
      </c>
    </row>
    <row r="461" spans="1:7" x14ac:dyDescent="0.25">
      <c r="A461" s="179" t="str">
        <f t="shared" si="25"/>
        <v>013</v>
      </c>
      <c r="B461" s="306"/>
      <c r="C461" s="126"/>
      <c r="D461" s="127"/>
      <c r="E461" s="113"/>
      <c r="F461" s="113" t="s">
        <v>1612</v>
      </c>
      <c r="G461" s="105" t="s">
        <v>2248</v>
      </c>
    </row>
    <row r="462" spans="1:7" x14ac:dyDescent="0.25">
      <c r="A462" s="179"/>
      <c r="B462" s="306"/>
      <c r="C462" s="126"/>
      <c r="D462" s="127"/>
      <c r="E462" s="113"/>
      <c r="F462" s="113"/>
      <c r="G462" s="105"/>
    </row>
    <row r="463" spans="1:7" x14ac:dyDescent="0.25">
      <c r="A463" s="265" t="s">
        <v>1613</v>
      </c>
      <c r="B463" s="310"/>
      <c r="C463" s="279" t="s">
        <v>1940</v>
      </c>
      <c r="D463" s="280"/>
      <c r="E463" s="404" t="s">
        <v>158</v>
      </c>
      <c r="F463" s="404"/>
      <c r="G463" s="280" t="s">
        <v>1614</v>
      </c>
    </row>
    <row r="464" spans="1:7" x14ac:dyDescent="0.25">
      <c r="A464" s="179" t="str">
        <f>$A$463</f>
        <v>016</v>
      </c>
      <c r="B464" s="306"/>
      <c r="C464" s="126"/>
      <c r="D464" s="127"/>
      <c r="E464" s="113"/>
      <c r="F464" s="113" t="s">
        <v>1616</v>
      </c>
      <c r="G464" s="105" t="s">
        <v>2249</v>
      </c>
    </row>
    <row r="465" spans="1:7" x14ac:dyDescent="0.25">
      <c r="A465" s="179" t="str">
        <f>$A$463</f>
        <v>016</v>
      </c>
      <c r="B465" s="306"/>
      <c r="C465" s="126"/>
      <c r="D465" s="127"/>
      <c r="E465" s="113"/>
      <c r="F465" s="113" t="s">
        <v>1617</v>
      </c>
      <c r="G465" s="105" t="s">
        <v>2250</v>
      </c>
    </row>
    <row r="466" spans="1:7" x14ac:dyDescent="0.25">
      <c r="A466" s="179"/>
      <c r="B466" s="306"/>
      <c r="C466" s="301"/>
      <c r="D466" s="302"/>
      <c r="E466" s="303"/>
      <c r="F466" s="303"/>
      <c r="G466" s="301"/>
    </row>
    <row r="467" spans="1:7" ht="21" x14ac:dyDescent="0.25">
      <c r="A467" s="179"/>
      <c r="B467" s="306"/>
      <c r="C467" s="288"/>
      <c r="D467" s="289" t="s">
        <v>1618</v>
      </c>
      <c r="E467" s="407" t="s">
        <v>2262</v>
      </c>
      <c r="F467" s="407"/>
      <c r="G467" s="291" t="s">
        <v>1620</v>
      </c>
    </row>
    <row r="468" spans="1:7" x14ac:dyDescent="0.25">
      <c r="A468" s="180" t="s">
        <v>1222</v>
      </c>
      <c r="B468" s="306" t="s">
        <v>1618</v>
      </c>
      <c r="C468" s="279" t="s">
        <v>1941</v>
      </c>
      <c r="D468" s="279" t="s">
        <v>1618</v>
      </c>
      <c r="E468" s="404" t="s">
        <v>1619</v>
      </c>
      <c r="F468" s="404"/>
      <c r="G468" s="280" t="s">
        <v>1620</v>
      </c>
    </row>
    <row r="469" spans="1:7" ht="25.5" x14ac:dyDescent="0.25">
      <c r="A469" s="179" t="str">
        <f>$A$468</f>
        <v>001</v>
      </c>
      <c r="B469" s="308"/>
      <c r="C469" s="130"/>
      <c r="D469" s="130" t="s">
        <v>540</v>
      </c>
      <c r="E469" s="113" t="s">
        <v>541</v>
      </c>
      <c r="F469" s="73" t="s">
        <v>1622</v>
      </c>
      <c r="G469" s="105" t="s">
        <v>2251</v>
      </c>
    </row>
    <row r="470" spans="1:7" x14ac:dyDescent="0.25">
      <c r="A470" s="179" t="str">
        <f t="shared" ref="A470:A496" si="26">$A$468</f>
        <v>001</v>
      </c>
      <c r="B470" s="306"/>
      <c r="C470" s="136"/>
      <c r="D470" s="130" t="s">
        <v>542</v>
      </c>
      <c r="E470" s="73" t="s">
        <v>1623</v>
      </c>
      <c r="F470" s="44"/>
      <c r="G470" s="105"/>
    </row>
    <row r="471" spans="1:7" x14ac:dyDescent="0.25">
      <c r="A471" s="179" t="str">
        <f t="shared" si="26"/>
        <v>001</v>
      </c>
      <c r="B471" s="306"/>
      <c r="C471" s="136"/>
      <c r="D471" s="130" t="s">
        <v>544</v>
      </c>
      <c r="E471" s="73" t="s">
        <v>1624</v>
      </c>
      <c r="F471" s="60"/>
      <c r="G471" s="105"/>
    </row>
    <row r="472" spans="1:7" x14ac:dyDescent="0.25">
      <c r="A472" s="179" t="str">
        <f t="shared" si="26"/>
        <v>001</v>
      </c>
      <c r="B472" s="306"/>
      <c r="C472" s="136"/>
      <c r="D472" s="130" t="s">
        <v>546</v>
      </c>
      <c r="E472" s="73" t="s">
        <v>1625</v>
      </c>
      <c r="F472" s="60"/>
      <c r="G472" s="105"/>
    </row>
    <row r="473" spans="1:7" x14ac:dyDescent="0.25">
      <c r="A473" s="179" t="str">
        <f t="shared" si="26"/>
        <v>001</v>
      </c>
      <c r="B473" s="306"/>
      <c r="C473" s="136"/>
      <c r="D473" s="125" t="s">
        <v>550</v>
      </c>
      <c r="E473" s="113" t="s">
        <v>1626</v>
      </c>
      <c r="F473" s="242"/>
      <c r="G473" s="105"/>
    </row>
    <row r="474" spans="1:7" x14ac:dyDescent="0.25">
      <c r="A474" s="179" t="str">
        <f t="shared" si="26"/>
        <v>001</v>
      </c>
      <c r="B474" s="306"/>
      <c r="C474" s="136"/>
      <c r="D474" s="125" t="s">
        <v>552</v>
      </c>
      <c r="E474" s="113" t="s">
        <v>1627</v>
      </c>
      <c r="F474" s="60"/>
      <c r="G474" s="105"/>
    </row>
    <row r="475" spans="1:7" ht="25.5" x14ac:dyDescent="0.25">
      <c r="A475" s="179" t="str">
        <f t="shared" si="26"/>
        <v>001</v>
      </c>
      <c r="B475" s="306"/>
      <c r="C475" s="136"/>
      <c r="D475" s="125" t="s">
        <v>554</v>
      </c>
      <c r="E475" s="113" t="s">
        <v>555</v>
      </c>
      <c r="F475" s="60"/>
      <c r="G475" s="105"/>
    </row>
    <row r="476" spans="1:7" ht="25.5" x14ac:dyDescent="0.25">
      <c r="A476" s="179" t="str">
        <f t="shared" si="26"/>
        <v>001</v>
      </c>
      <c r="B476" s="306"/>
      <c r="C476" s="136"/>
      <c r="D476" s="125" t="s">
        <v>556</v>
      </c>
      <c r="E476" s="113" t="s">
        <v>557</v>
      </c>
      <c r="F476" s="60"/>
      <c r="G476" s="105"/>
    </row>
    <row r="477" spans="1:7" ht="25.5" x14ac:dyDescent="0.25">
      <c r="A477" s="179" t="str">
        <f t="shared" si="26"/>
        <v>001</v>
      </c>
      <c r="B477" s="306"/>
      <c r="C477" s="136"/>
      <c r="D477" s="125" t="s">
        <v>558</v>
      </c>
      <c r="E477" s="113" t="s">
        <v>1628</v>
      </c>
      <c r="F477" s="60"/>
      <c r="G477" s="105"/>
    </row>
    <row r="478" spans="1:7" ht="25.5" x14ac:dyDescent="0.25">
      <c r="A478" s="179" t="str">
        <f t="shared" si="26"/>
        <v>001</v>
      </c>
      <c r="B478" s="306"/>
      <c r="C478" s="136"/>
      <c r="D478" s="125" t="s">
        <v>560</v>
      </c>
      <c r="E478" s="113" t="s">
        <v>1629</v>
      </c>
      <c r="F478" s="60"/>
      <c r="G478" s="105"/>
    </row>
    <row r="479" spans="1:7" ht="25.5" x14ac:dyDescent="0.25">
      <c r="A479" s="179" t="str">
        <f t="shared" si="26"/>
        <v>001</v>
      </c>
      <c r="B479" s="306"/>
      <c r="C479" s="136"/>
      <c r="D479" s="125" t="s">
        <v>562</v>
      </c>
      <c r="E479" s="113" t="s">
        <v>567</v>
      </c>
      <c r="F479" s="60"/>
      <c r="G479" s="105"/>
    </row>
    <row r="480" spans="1:7" x14ac:dyDescent="0.25">
      <c r="A480" s="179" t="str">
        <f t="shared" si="26"/>
        <v>001</v>
      </c>
      <c r="B480" s="306"/>
      <c r="C480" s="136"/>
      <c r="D480" s="125" t="s">
        <v>563</v>
      </c>
      <c r="E480" s="113" t="s">
        <v>1630</v>
      </c>
      <c r="F480" s="60"/>
      <c r="G480" s="105"/>
    </row>
    <row r="481" spans="1:7" x14ac:dyDescent="0.25">
      <c r="A481" s="179" t="str">
        <f t="shared" si="26"/>
        <v>001</v>
      </c>
      <c r="B481" s="306"/>
      <c r="C481" s="136"/>
      <c r="D481" s="125" t="s">
        <v>564</v>
      </c>
      <c r="E481" s="113" t="s">
        <v>1631</v>
      </c>
      <c r="F481" s="60"/>
      <c r="G481" s="105"/>
    </row>
    <row r="482" spans="1:7" x14ac:dyDescent="0.25">
      <c r="A482" s="179" t="str">
        <f t="shared" si="26"/>
        <v>001</v>
      </c>
      <c r="B482" s="306"/>
      <c r="C482" s="136"/>
      <c r="D482" s="125" t="s">
        <v>565</v>
      </c>
      <c r="E482" s="113" t="s">
        <v>1632</v>
      </c>
      <c r="F482" s="60"/>
      <c r="G482" s="105"/>
    </row>
    <row r="483" spans="1:7" x14ac:dyDescent="0.25">
      <c r="A483" s="179" t="str">
        <f t="shared" si="26"/>
        <v>001</v>
      </c>
      <c r="B483" s="306"/>
      <c r="C483" s="136"/>
      <c r="D483" s="125" t="s">
        <v>566</v>
      </c>
      <c r="E483" s="113" t="s">
        <v>1633</v>
      </c>
      <c r="F483" s="60"/>
      <c r="G483" s="105"/>
    </row>
    <row r="484" spans="1:7" x14ac:dyDescent="0.25">
      <c r="A484" s="179" t="str">
        <f t="shared" si="26"/>
        <v>001</v>
      </c>
      <c r="B484" s="306"/>
      <c r="C484" s="136"/>
      <c r="D484" s="125" t="s">
        <v>568</v>
      </c>
      <c r="E484" s="113" t="s">
        <v>1634</v>
      </c>
      <c r="F484" s="60"/>
      <c r="G484" s="105"/>
    </row>
    <row r="485" spans="1:7" x14ac:dyDescent="0.25">
      <c r="A485" s="179" t="str">
        <f t="shared" si="26"/>
        <v>001</v>
      </c>
      <c r="B485" s="306"/>
      <c r="C485" s="136"/>
      <c r="D485" s="125" t="s">
        <v>569</v>
      </c>
      <c r="E485" s="113" t="s">
        <v>1635</v>
      </c>
      <c r="F485" s="60"/>
      <c r="G485" s="105"/>
    </row>
    <row r="486" spans="1:7" x14ac:dyDescent="0.25">
      <c r="A486" s="179" t="str">
        <f t="shared" si="26"/>
        <v>001</v>
      </c>
      <c r="B486" s="306"/>
      <c r="C486" s="136"/>
      <c r="D486" s="125" t="s">
        <v>571</v>
      </c>
      <c r="E486" s="113" t="s">
        <v>1636</v>
      </c>
      <c r="F486" s="60"/>
      <c r="G486" s="105"/>
    </row>
    <row r="487" spans="1:7" x14ac:dyDescent="0.25">
      <c r="A487" s="179" t="str">
        <f t="shared" si="26"/>
        <v>001</v>
      </c>
      <c r="B487" s="306"/>
      <c r="C487" s="136"/>
      <c r="D487" s="125" t="s">
        <v>573</v>
      </c>
      <c r="E487" s="113" t="s">
        <v>1637</v>
      </c>
      <c r="F487" s="60"/>
      <c r="G487" s="105"/>
    </row>
    <row r="488" spans="1:7" x14ac:dyDescent="0.25">
      <c r="A488" s="179" t="str">
        <f t="shared" si="26"/>
        <v>001</v>
      </c>
      <c r="B488" s="306"/>
      <c r="C488" s="136"/>
      <c r="D488" s="125" t="s">
        <v>575</v>
      </c>
      <c r="E488" s="113" t="s">
        <v>1638</v>
      </c>
      <c r="F488" s="60"/>
      <c r="G488" s="105"/>
    </row>
    <row r="489" spans="1:7" x14ac:dyDescent="0.25">
      <c r="A489" s="179" t="str">
        <f t="shared" si="26"/>
        <v>001</v>
      </c>
      <c r="B489" s="306"/>
      <c r="C489" s="136"/>
      <c r="D489" s="125" t="s">
        <v>577</v>
      </c>
      <c r="E489" s="113" t="s">
        <v>1639</v>
      </c>
      <c r="F489" s="60"/>
      <c r="G489" s="105"/>
    </row>
    <row r="490" spans="1:7" x14ac:dyDescent="0.25">
      <c r="A490" s="179" t="str">
        <f t="shared" si="26"/>
        <v>001</v>
      </c>
      <c r="B490" s="306"/>
      <c r="C490" s="136"/>
      <c r="D490" s="125" t="s">
        <v>579</v>
      </c>
      <c r="E490" s="113" t="s">
        <v>580</v>
      </c>
      <c r="F490" s="60"/>
      <c r="G490" s="105"/>
    </row>
    <row r="491" spans="1:7" x14ac:dyDescent="0.25">
      <c r="A491" s="179" t="str">
        <f t="shared" si="26"/>
        <v>001</v>
      </c>
      <c r="B491" s="306"/>
      <c r="C491" s="136"/>
      <c r="D491" s="125" t="s">
        <v>581</v>
      </c>
      <c r="E491" s="113" t="s">
        <v>582</v>
      </c>
      <c r="F491" s="60"/>
      <c r="G491" s="105"/>
    </row>
    <row r="492" spans="1:7" x14ac:dyDescent="0.25">
      <c r="A492" s="179"/>
      <c r="B492" s="306"/>
      <c r="C492" s="136"/>
      <c r="D492" s="125" t="s">
        <v>2404</v>
      </c>
      <c r="E492" s="113" t="s">
        <v>2405</v>
      </c>
      <c r="F492" s="60"/>
      <c r="G492" s="105"/>
    </row>
    <row r="493" spans="1:7" x14ac:dyDescent="0.25">
      <c r="A493" s="179" t="str">
        <f t="shared" si="26"/>
        <v>001</v>
      </c>
      <c r="B493" s="306"/>
      <c r="C493" s="136"/>
      <c r="D493" s="125" t="s">
        <v>583</v>
      </c>
      <c r="E493" s="113" t="s">
        <v>584</v>
      </c>
      <c r="F493" s="60"/>
      <c r="G493" s="105"/>
    </row>
    <row r="494" spans="1:7" ht="25.5" x14ac:dyDescent="0.25">
      <c r="A494" s="179" t="str">
        <f t="shared" si="26"/>
        <v>001</v>
      </c>
      <c r="B494" s="306"/>
      <c r="C494" s="136"/>
      <c r="D494" s="125" t="s">
        <v>585</v>
      </c>
      <c r="E494" s="113" t="s">
        <v>586</v>
      </c>
      <c r="F494" s="60"/>
      <c r="G494" s="105"/>
    </row>
    <row r="495" spans="1:7" x14ac:dyDescent="0.25">
      <c r="A495" s="179" t="str">
        <f t="shared" si="26"/>
        <v>001</v>
      </c>
      <c r="B495" s="306"/>
      <c r="C495" s="136"/>
      <c r="D495" s="125" t="s">
        <v>587</v>
      </c>
      <c r="E495" s="113" t="s">
        <v>588</v>
      </c>
      <c r="F495" s="60"/>
      <c r="G495" s="105"/>
    </row>
    <row r="496" spans="1:7" x14ac:dyDescent="0.25">
      <c r="A496" s="179" t="str">
        <f t="shared" si="26"/>
        <v>001</v>
      </c>
      <c r="B496" s="306"/>
      <c r="C496" s="136"/>
      <c r="D496" s="125" t="s">
        <v>591</v>
      </c>
      <c r="E496" s="113" t="s">
        <v>1640</v>
      </c>
      <c r="F496" s="44"/>
      <c r="G496" s="105"/>
    </row>
    <row r="497" spans="1:7" x14ac:dyDescent="0.25">
      <c r="A497" s="267"/>
      <c r="B497" s="311"/>
      <c r="C497" s="135"/>
      <c r="D497" s="135"/>
      <c r="E497" s="157"/>
      <c r="F497" s="60"/>
      <c r="G497" s="105"/>
    </row>
    <row r="498" spans="1:7" x14ac:dyDescent="0.25">
      <c r="A498" s="180" t="s">
        <v>1222</v>
      </c>
      <c r="B498" s="306" t="s">
        <v>1618</v>
      </c>
      <c r="C498" s="279" t="s">
        <v>1942</v>
      </c>
      <c r="D498" s="279" t="s">
        <v>1618</v>
      </c>
      <c r="E498" s="404" t="s">
        <v>1619</v>
      </c>
      <c r="F498" s="404"/>
      <c r="G498" s="280" t="s">
        <v>1620</v>
      </c>
    </row>
    <row r="499" spans="1:7" x14ac:dyDescent="0.25">
      <c r="A499" s="179" t="str">
        <f>$A$498</f>
        <v>001</v>
      </c>
      <c r="B499" s="306"/>
      <c r="C499" s="136"/>
      <c r="D499" s="130" t="s">
        <v>552</v>
      </c>
      <c r="E499" s="73" t="s">
        <v>1627</v>
      </c>
      <c r="F499" s="73" t="s">
        <v>1622</v>
      </c>
      <c r="G499" s="105" t="s">
        <v>2252</v>
      </c>
    </row>
    <row r="500" spans="1:7" ht="25.5" x14ac:dyDescent="0.25">
      <c r="A500" s="179" t="str">
        <f t="shared" ref="A500:A513" si="27">$A$498</f>
        <v>001</v>
      </c>
      <c r="B500" s="306"/>
      <c r="C500" s="136"/>
      <c r="D500" s="130" t="s">
        <v>554</v>
      </c>
      <c r="E500" s="73" t="s">
        <v>555</v>
      </c>
      <c r="F500" s="73"/>
      <c r="G500" s="105"/>
    </row>
    <row r="501" spans="1:7" ht="25.5" x14ac:dyDescent="0.25">
      <c r="A501" s="179" t="str">
        <f t="shared" si="27"/>
        <v>001</v>
      </c>
      <c r="B501" s="306"/>
      <c r="C501" s="136"/>
      <c r="D501" s="130" t="s">
        <v>556</v>
      </c>
      <c r="E501" s="73" t="s">
        <v>557</v>
      </c>
      <c r="F501" s="73"/>
      <c r="G501" s="105"/>
    </row>
    <row r="502" spans="1:7" ht="25.5" x14ac:dyDescent="0.25">
      <c r="A502" s="179" t="str">
        <f t="shared" si="27"/>
        <v>001</v>
      </c>
      <c r="B502" s="306"/>
      <c r="C502" s="136"/>
      <c r="D502" s="130" t="s">
        <v>558</v>
      </c>
      <c r="E502" s="73" t="s">
        <v>1628</v>
      </c>
      <c r="F502" s="73"/>
      <c r="G502" s="105"/>
    </row>
    <row r="503" spans="1:7" ht="25.5" x14ac:dyDescent="0.25">
      <c r="A503" s="179" t="str">
        <f t="shared" si="27"/>
        <v>001</v>
      </c>
      <c r="B503" s="306"/>
      <c r="C503" s="136"/>
      <c r="D503" s="130" t="s">
        <v>560</v>
      </c>
      <c r="E503" s="73" t="s">
        <v>1629</v>
      </c>
      <c r="F503" s="113"/>
      <c r="G503" s="105"/>
    </row>
    <row r="504" spans="1:7" ht="25.5" x14ac:dyDescent="0.25">
      <c r="A504" s="179" t="str">
        <f t="shared" si="27"/>
        <v>001</v>
      </c>
      <c r="B504" s="306"/>
      <c r="C504" s="136"/>
      <c r="D504" s="130" t="s">
        <v>562</v>
      </c>
      <c r="E504" s="73" t="s">
        <v>567</v>
      </c>
      <c r="F504" s="113"/>
      <c r="G504" s="105"/>
    </row>
    <row r="505" spans="1:7" x14ac:dyDescent="0.25">
      <c r="A505" s="179" t="str">
        <f t="shared" si="27"/>
        <v>001</v>
      </c>
      <c r="B505" s="306"/>
      <c r="C505" s="136"/>
      <c r="D505" s="130" t="s">
        <v>571</v>
      </c>
      <c r="E505" s="73" t="s">
        <v>1641</v>
      </c>
      <c r="F505" s="113"/>
      <c r="G505" s="105"/>
    </row>
    <row r="506" spans="1:7" x14ac:dyDescent="0.25">
      <c r="A506" s="179" t="str">
        <f t="shared" si="27"/>
        <v>001</v>
      </c>
      <c r="B506" s="306"/>
      <c r="C506" s="136"/>
      <c r="D506" s="130" t="s">
        <v>573</v>
      </c>
      <c r="E506" s="73" t="s">
        <v>1637</v>
      </c>
      <c r="F506" s="113"/>
      <c r="G506" s="105"/>
    </row>
    <row r="507" spans="1:7" x14ac:dyDescent="0.25">
      <c r="A507" s="179" t="str">
        <f t="shared" si="27"/>
        <v>001</v>
      </c>
      <c r="B507" s="306"/>
      <c r="C507" s="136"/>
      <c r="D507" s="130" t="s">
        <v>575</v>
      </c>
      <c r="E507" s="73" t="s">
        <v>1638</v>
      </c>
      <c r="F507" s="113"/>
      <c r="G507" s="105"/>
    </row>
    <row r="508" spans="1:7" x14ac:dyDescent="0.25">
      <c r="A508" s="179" t="str">
        <f t="shared" si="27"/>
        <v>001</v>
      </c>
      <c r="B508" s="306"/>
      <c r="C508" s="136"/>
      <c r="D508" s="130" t="s">
        <v>577</v>
      </c>
      <c r="E508" s="73" t="s">
        <v>1639</v>
      </c>
      <c r="F508" s="113"/>
      <c r="G508" s="105"/>
    </row>
    <row r="509" spans="1:7" x14ac:dyDescent="0.25">
      <c r="A509" s="179" t="str">
        <f t="shared" si="27"/>
        <v>001</v>
      </c>
      <c r="B509" s="306"/>
      <c r="C509" s="136"/>
      <c r="D509" s="130" t="s">
        <v>581</v>
      </c>
      <c r="E509" s="73" t="s">
        <v>582</v>
      </c>
      <c r="F509" s="113"/>
      <c r="G509" s="105"/>
    </row>
    <row r="510" spans="1:7" x14ac:dyDescent="0.25">
      <c r="A510" s="179" t="str">
        <f t="shared" si="27"/>
        <v>001</v>
      </c>
      <c r="B510" s="306"/>
      <c r="C510" s="136"/>
      <c r="D510" s="130" t="s">
        <v>583</v>
      </c>
      <c r="E510" s="73" t="s">
        <v>584</v>
      </c>
      <c r="F510" s="113"/>
      <c r="G510" s="105"/>
    </row>
    <row r="511" spans="1:7" ht="25.5" x14ac:dyDescent="0.25">
      <c r="A511" s="179" t="str">
        <f t="shared" si="27"/>
        <v>001</v>
      </c>
      <c r="B511" s="306"/>
      <c r="C511" s="136"/>
      <c r="D511" s="130" t="s">
        <v>585</v>
      </c>
      <c r="E511" s="73" t="s">
        <v>586</v>
      </c>
      <c r="F511" s="113"/>
      <c r="G511" s="105"/>
    </row>
    <row r="512" spans="1:7" x14ac:dyDescent="0.25">
      <c r="A512" s="179" t="str">
        <f t="shared" si="27"/>
        <v>001</v>
      </c>
      <c r="B512" s="306"/>
      <c r="C512" s="136"/>
      <c r="D512" s="130" t="s">
        <v>587</v>
      </c>
      <c r="E512" s="73" t="s">
        <v>588</v>
      </c>
      <c r="F512" s="113"/>
      <c r="G512" s="105"/>
    </row>
    <row r="513" spans="1:7" x14ac:dyDescent="0.25">
      <c r="A513" s="179" t="str">
        <f t="shared" si="27"/>
        <v>001</v>
      </c>
      <c r="B513" s="306"/>
      <c r="C513" s="136"/>
      <c r="D513" s="130" t="s">
        <v>591</v>
      </c>
      <c r="E513" s="73" t="s">
        <v>592</v>
      </c>
      <c r="F513" s="113"/>
      <c r="G513" s="105"/>
    </row>
    <row r="514" spans="1:7" x14ac:dyDescent="0.25">
      <c r="A514" s="179"/>
      <c r="B514" s="306"/>
      <c r="C514" s="136"/>
      <c r="D514" s="130"/>
      <c r="E514" s="73"/>
      <c r="F514" s="113"/>
      <c r="G514" s="105"/>
    </row>
    <row r="515" spans="1:7" x14ac:dyDescent="0.25">
      <c r="A515" s="180" t="s">
        <v>1222</v>
      </c>
      <c r="B515" s="306" t="s">
        <v>1618</v>
      </c>
      <c r="C515" s="279" t="s">
        <v>1642</v>
      </c>
      <c r="D515" s="279" t="s">
        <v>1618</v>
      </c>
      <c r="E515" s="404" t="s">
        <v>1619</v>
      </c>
      <c r="F515" s="404"/>
      <c r="G515" s="280" t="s">
        <v>1620</v>
      </c>
    </row>
    <row r="516" spans="1:7" ht="25.5" x14ac:dyDescent="0.25">
      <c r="A516" s="179" t="str">
        <f>$A$515</f>
        <v>001</v>
      </c>
      <c r="B516" s="308"/>
      <c r="C516" s="130"/>
      <c r="D516" s="130" t="s">
        <v>540</v>
      </c>
      <c r="E516" s="73" t="s">
        <v>1643</v>
      </c>
      <c r="F516" s="73" t="s">
        <v>1622</v>
      </c>
      <c r="G516" s="105" t="s">
        <v>1943</v>
      </c>
    </row>
    <row r="517" spans="1:7" x14ac:dyDescent="0.25">
      <c r="A517" s="179" t="str">
        <f t="shared" ref="A517:A533" si="28">$A$515</f>
        <v>001</v>
      </c>
      <c r="B517" s="306"/>
      <c r="C517" s="136"/>
      <c r="D517" s="130" t="s">
        <v>542</v>
      </c>
      <c r="E517" s="73" t="s">
        <v>1623</v>
      </c>
      <c r="F517" s="73"/>
      <c r="G517" s="105"/>
    </row>
    <row r="518" spans="1:7" x14ac:dyDescent="0.25">
      <c r="A518" s="179" t="str">
        <f t="shared" si="28"/>
        <v>001</v>
      </c>
      <c r="B518" s="306"/>
      <c r="C518" s="136"/>
      <c r="D518" s="130" t="s">
        <v>544</v>
      </c>
      <c r="E518" s="73" t="s">
        <v>1624</v>
      </c>
      <c r="F518" s="73"/>
      <c r="G518" s="105"/>
    </row>
    <row r="519" spans="1:7" x14ac:dyDescent="0.25">
      <c r="A519" s="179" t="str">
        <f t="shared" si="28"/>
        <v>001</v>
      </c>
      <c r="B519" s="306"/>
      <c r="C519" s="136"/>
      <c r="D519" s="130" t="s">
        <v>546</v>
      </c>
      <c r="E519" s="73" t="s">
        <v>1625</v>
      </c>
      <c r="F519" s="73"/>
      <c r="G519" s="105"/>
    </row>
    <row r="520" spans="1:7" x14ac:dyDescent="0.25">
      <c r="A520" s="179" t="str">
        <f t="shared" si="28"/>
        <v>001</v>
      </c>
      <c r="B520" s="306"/>
      <c r="C520" s="136"/>
      <c r="D520" s="130" t="s">
        <v>548</v>
      </c>
      <c r="E520" s="73" t="s">
        <v>1644</v>
      </c>
      <c r="F520" s="113"/>
      <c r="G520" s="105"/>
    </row>
    <row r="521" spans="1:7" x14ac:dyDescent="0.25">
      <c r="A521" s="179" t="str">
        <f t="shared" si="28"/>
        <v>001</v>
      </c>
      <c r="B521" s="306"/>
      <c r="C521" s="136"/>
      <c r="D521" s="130" t="s">
        <v>550</v>
      </c>
      <c r="E521" s="73" t="s">
        <v>1626</v>
      </c>
      <c r="F521" s="113"/>
      <c r="G521" s="105"/>
    </row>
    <row r="522" spans="1:7" x14ac:dyDescent="0.25">
      <c r="A522" s="179" t="str">
        <f t="shared" si="28"/>
        <v>001</v>
      </c>
      <c r="B522" s="306"/>
      <c r="C522" s="136"/>
      <c r="D522" s="130" t="s">
        <v>552</v>
      </c>
      <c r="E522" s="73" t="s">
        <v>553</v>
      </c>
      <c r="F522" s="113"/>
      <c r="G522" s="105"/>
    </row>
    <row r="523" spans="1:7" ht="25.5" x14ac:dyDescent="0.25">
      <c r="A523" s="179" t="str">
        <f t="shared" si="28"/>
        <v>001</v>
      </c>
      <c r="B523" s="306"/>
      <c r="C523" s="136"/>
      <c r="D523" s="130" t="s">
        <v>554</v>
      </c>
      <c r="E523" s="73" t="s">
        <v>555</v>
      </c>
      <c r="F523" s="113"/>
      <c r="G523" s="105"/>
    </row>
    <row r="524" spans="1:7" ht="25.5" x14ac:dyDescent="0.25">
      <c r="A524" s="179" t="str">
        <f t="shared" si="28"/>
        <v>001</v>
      </c>
      <c r="B524" s="306"/>
      <c r="C524" s="136"/>
      <c r="D524" s="130" t="s">
        <v>556</v>
      </c>
      <c r="E524" s="73" t="s">
        <v>557</v>
      </c>
      <c r="F524" s="113"/>
      <c r="G524" s="105"/>
    </row>
    <row r="525" spans="1:7" ht="25.5" x14ac:dyDescent="0.25">
      <c r="A525" s="179" t="str">
        <f t="shared" si="28"/>
        <v>001</v>
      </c>
      <c r="B525" s="306"/>
      <c r="C525" s="136"/>
      <c r="D525" s="130" t="s">
        <v>558</v>
      </c>
      <c r="E525" s="73" t="s">
        <v>1628</v>
      </c>
      <c r="F525" s="113"/>
      <c r="G525" s="105"/>
    </row>
    <row r="526" spans="1:7" x14ac:dyDescent="0.25">
      <c r="A526" s="179" t="str">
        <f t="shared" si="28"/>
        <v>001</v>
      </c>
      <c r="B526" s="306"/>
      <c r="C526" s="136"/>
      <c r="D526" s="130" t="s">
        <v>568</v>
      </c>
      <c r="E526" s="73" t="s">
        <v>1634</v>
      </c>
      <c r="F526" s="113"/>
      <c r="G526" s="105"/>
    </row>
    <row r="527" spans="1:7" x14ac:dyDescent="0.25">
      <c r="A527" s="179"/>
      <c r="B527" s="306"/>
      <c r="C527" s="136"/>
      <c r="D527" s="130" t="s">
        <v>579</v>
      </c>
      <c r="E527" s="73" t="s">
        <v>580</v>
      </c>
      <c r="F527" s="113"/>
      <c r="G527" s="105"/>
    </row>
    <row r="528" spans="1:7" x14ac:dyDescent="0.25">
      <c r="A528" s="179" t="str">
        <f t="shared" si="28"/>
        <v>001</v>
      </c>
      <c r="B528" s="306"/>
      <c r="C528" s="136"/>
      <c r="D528" s="130" t="s">
        <v>581</v>
      </c>
      <c r="E528" s="73" t="s">
        <v>582</v>
      </c>
      <c r="F528" s="113"/>
      <c r="G528" s="105"/>
    </row>
    <row r="529" spans="1:7" x14ac:dyDescent="0.25">
      <c r="A529" s="179" t="str">
        <f t="shared" si="28"/>
        <v>001</v>
      </c>
      <c r="B529" s="306"/>
      <c r="C529" s="136"/>
      <c r="D529" s="130" t="s">
        <v>583</v>
      </c>
      <c r="E529" s="73" t="s">
        <v>584</v>
      </c>
      <c r="F529" s="113"/>
      <c r="G529" s="105"/>
    </row>
    <row r="530" spans="1:7" ht="25.5" x14ac:dyDescent="0.25">
      <c r="A530" s="179" t="str">
        <f t="shared" si="28"/>
        <v>001</v>
      </c>
      <c r="B530" s="306"/>
      <c r="C530" s="136"/>
      <c r="D530" s="130" t="s">
        <v>585</v>
      </c>
      <c r="E530" s="73" t="s">
        <v>586</v>
      </c>
      <c r="F530" s="113"/>
      <c r="G530" s="105"/>
    </row>
    <row r="531" spans="1:7" x14ac:dyDescent="0.25">
      <c r="A531" s="179" t="str">
        <f t="shared" si="28"/>
        <v>001</v>
      </c>
      <c r="B531" s="306"/>
      <c r="C531" s="136"/>
      <c r="D531" s="130" t="s">
        <v>587</v>
      </c>
      <c r="E531" s="73" t="s">
        <v>588</v>
      </c>
      <c r="F531" s="113"/>
      <c r="G531" s="105"/>
    </row>
    <row r="532" spans="1:7" x14ac:dyDescent="0.25">
      <c r="A532" s="179" t="str">
        <f t="shared" si="28"/>
        <v>001</v>
      </c>
      <c r="B532" s="306"/>
      <c r="C532" s="136"/>
      <c r="D532" s="130" t="s">
        <v>589</v>
      </c>
      <c r="E532" s="73" t="s">
        <v>590</v>
      </c>
      <c r="F532" s="113"/>
      <c r="G532" s="105"/>
    </row>
    <row r="533" spans="1:7" x14ac:dyDescent="0.25">
      <c r="A533" s="179" t="str">
        <f t="shared" si="28"/>
        <v>001</v>
      </c>
      <c r="B533" s="306"/>
      <c r="C533" s="136"/>
      <c r="D533" s="130" t="s">
        <v>591</v>
      </c>
      <c r="E533" s="73" t="s">
        <v>592</v>
      </c>
      <c r="F533" s="113"/>
      <c r="G533" s="105"/>
    </row>
    <row r="534" spans="1:7" x14ac:dyDescent="0.25">
      <c r="A534" s="179"/>
      <c r="B534" s="306"/>
      <c r="C534" s="136"/>
      <c r="D534" s="130"/>
      <c r="E534" s="73"/>
      <c r="F534" s="113"/>
      <c r="G534" s="105"/>
    </row>
    <row r="535" spans="1:7" x14ac:dyDescent="0.25">
      <c r="A535" s="179"/>
      <c r="B535" s="306"/>
      <c r="C535" s="292"/>
      <c r="D535" s="293"/>
      <c r="E535" s="312" t="s">
        <v>294</v>
      </c>
      <c r="F535" s="294"/>
      <c r="G535" s="292"/>
    </row>
  </sheetData>
  <mergeCells count="70">
    <mergeCell ref="E58:F58"/>
    <mergeCell ref="E70:F70"/>
    <mergeCell ref="E222:F222"/>
    <mergeCell ref="E234:F234"/>
    <mergeCell ref="E76:F76"/>
    <mergeCell ref="E82:F82"/>
    <mergeCell ref="E118:F118"/>
    <mergeCell ref="E121:F121"/>
    <mergeCell ref="E127:F127"/>
    <mergeCell ref="E139:F139"/>
    <mergeCell ref="E200:F200"/>
    <mergeCell ref="E209:F209"/>
    <mergeCell ref="E212:F212"/>
    <mergeCell ref="E229:F229"/>
    <mergeCell ref="E223:F223"/>
    <mergeCell ref="E158:F158"/>
    <mergeCell ref="E467:F467"/>
    <mergeCell ref="D3:G3"/>
    <mergeCell ref="C5:C6"/>
    <mergeCell ref="F5:G5"/>
    <mergeCell ref="D5:E5"/>
    <mergeCell ref="E9:F9"/>
    <mergeCell ref="E19:F19"/>
    <mergeCell ref="E28:F28"/>
    <mergeCell ref="E42:F42"/>
    <mergeCell ref="E51:F51"/>
    <mergeCell ref="E143:F143"/>
    <mergeCell ref="E87:F87"/>
    <mergeCell ref="E95:F95"/>
    <mergeCell ref="E101:F101"/>
    <mergeCell ref="E105:F105"/>
    <mergeCell ref="E108:F108"/>
    <mergeCell ref="E170:F170"/>
    <mergeCell ref="E186:F186"/>
    <mergeCell ref="E190:F190"/>
    <mergeCell ref="E194:F194"/>
    <mergeCell ref="E260:F260"/>
    <mergeCell ref="E252:F252"/>
    <mergeCell ref="E247:F247"/>
    <mergeCell ref="E235:F235"/>
    <mergeCell ref="E331:F331"/>
    <mergeCell ref="E335:F335"/>
    <mergeCell ref="E284:F284"/>
    <mergeCell ref="E276:F276"/>
    <mergeCell ref="E268:F268"/>
    <mergeCell ref="E294:F294"/>
    <mergeCell ref="E320:F320"/>
    <mergeCell ref="E304:F304"/>
    <mergeCell ref="E306:F306"/>
    <mergeCell ref="E387:F387"/>
    <mergeCell ref="E380:F380"/>
    <mergeCell ref="E374:F374"/>
    <mergeCell ref="E367:F367"/>
    <mergeCell ref="E347:F347"/>
    <mergeCell ref="E498:F498"/>
    <mergeCell ref="E515:F515"/>
    <mergeCell ref="E8:F8"/>
    <mergeCell ref="E126:F126"/>
    <mergeCell ref="E437:F437"/>
    <mergeCell ref="E453:F453"/>
    <mergeCell ref="E448:F448"/>
    <mergeCell ref="E463:F463"/>
    <mergeCell ref="E468:F468"/>
    <mergeCell ref="E394:F394"/>
    <mergeCell ref="E321:F321"/>
    <mergeCell ref="E317:F317"/>
    <mergeCell ref="E415:F415"/>
    <mergeCell ref="E418:F418"/>
    <mergeCell ref="E427:F427"/>
    <mergeCell ref="E423:F423"/>
  </mergeCells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Income</vt:lpstr>
      <vt:lpstr>Expr(type)</vt:lpstr>
      <vt:lpstr>In-Ex(cost)</vt:lpstr>
      <vt:lpstr>PC-list</vt:lpstr>
      <vt:lpstr>Lia</vt:lpstr>
      <vt:lpstr>Ass</vt:lpstr>
      <vt:lpstr>Ac groups</vt:lpstr>
      <vt:lpstr>Sheet1</vt:lpstr>
      <vt:lpstr>Ass!Print_Area</vt:lpstr>
      <vt:lpstr>'Expr(type)'!Print_Area</vt:lpstr>
      <vt:lpstr>Income!Print_Area</vt:lpstr>
      <vt:lpstr>'In-Ex(cost)'!Print_Area</vt:lpstr>
      <vt:lpstr>Lia!Print_Area</vt:lpstr>
      <vt:lpstr>Sheet1!Print_Area</vt:lpstr>
      <vt:lpstr>Ass!Print_Titles</vt:lpstr>
      <vt:lpstr>Lia!Print_Titles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2016-09-08T09:28:31Z</dcterms:modified>
</cp:coreProperties>
</file>